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pp\Desktop\"/>
    </mc:Choice>
  </mc:AlternateContent>
  <bookViews>
    <workbookView xWindow="-105" yWindow="-105" windowWidth="23250" windowHeight="12570"/>
  </bookViews>
  <sheets>
    <sheet name="18-29" sheetId="13" r:id="rId1"/>
    <sheet name="30-39" sheetId="16" r:id="rId2"/>
    <sheet name="40-49" sheetId="27" r:id="rId3"/>
    <sheet name="50-59" sheetId="29" r:id="rId4"/>
    <sheet name="18-29ж" sheetId="18" r:id="rId5"/>
    <sheet name="30-39ж" sheetId="21" r:id="rId6"/>
    <sheet name="40-49ж" sheetId="23" r:id="rId7"/>
    <sheet name="50-59ж" sheetId="25" r:id="rId8"/>
    <sheet name="Команда" sheetId="31" r:id="rId9"/>
  </sheets>
  <definedNames>
    <definedName name="_xlnm._FilterDatabase" localSheetId="0" hidden="1">'18-29'!$A$8:$Q$9</definedName>
    <definedName name="_xlnm._FilterDatabase" localSheetId="4" hidden="1">'18-29ж'!$A$8:$Q$9</definedName>
    <definedName name="_xlnm._FilterDatabase" localSheetId="1" hidden="1">'30-39'!$A$8:$O$9</definedName>
    <definedName name="_xlnm._FilterDatabase" localSheetId="5" hidden="1">'30-39ж'!$A$8:$O$9</definedName>
    <definedName name="_xlnm._FilterDatabase" localSheetId="2" hidden="1">'40-49'!$A$8:$M$9</definedName>
    <definedName name="_xlnm._FilterDatabase" localSheetId="6" hidden="1">'40-49ж'!$A$8:$M$9</definedName>
    <definedName name="_xlnm._FilterDatabase" localSheetId="3" hidden="1">'50-59'!$A$8:$M$9</definedName>
    <definedName name="_xlnm._FilterDatabase" localSheetId="7" hidden="1">'50-59ж'!$A$8:$M$9</definedName>
    <definedName name="_xlnm._FilterDatabase" localSheetId="8" hidden="1">Команда!$A$7:$C$7</definedName>
  </definedNames>
  <calcPr calcId="162913"/>
</workbook>
</file>

<file path=xl/calcChain.xml><?xml version="1.0" encoding="utf-8"?>
<calcChain xmlns="http://schemas.openxmlformats.org/spreadsheetml/2006/main">
  <c r="Q11" i="18" l="1"/>
  <c r="Q12" i="18"/>
  <c r="Q13" i="18"/>
  <c r="Q14" i="18"/>
  <c r="Q15" i="18"/>
  <c r="Q16" i="18"/>
  <c r="Q17" i="18"/>
  <c r="Q10" i="18"/>
  <c r="Q11" i="13"/>
  <c r="Q12" i="13"/>
  <c r="Q13" i="13"/>
  <c r="Q14" i="13"/>
  <c r="Q15" i="13"/>
  <c r="Q16" i="13"/>
  <c r="Q17" i="13"/>
  <c r="Q18" i="13"/>
  <c r="Q10" i="13"/>
</calcChain>
</file>

<file path=xl/sharedStrings.xml><?xml version="1.0" encoding="utf-8"?>
<sst xmlns="http://schemas.openxmlformats.org/spreadsheetml/2006/main" count="449" uniqueCount="192">
  <si>
    <t>Министерство спорта Российской Федерации</t>
  </si>
  <si>
    <t>Дирекция спортивных и социальных проектов</t>
  </si>
  <si>
    <t>Летний фестиваль ВФСК ГТО</t>
  </si>
  <si>
    <t>Прыжок в длину с места толчком двумя ногами</t>
  </si>
  <si>
    <t>Лобаново, Пермский Край</t>
  </si>
  <si>
    <t>Место</t>
  </si>
  <si>
    <t>Команда</t>
  </si>
  <si>
    <t>Дата рождения</t>
  </si>
  <si>
    <t>Рез.</t>
  </si>
  <si>
    <t>Очки</t>
  </si>
  <si>
    <t>Голдобин Святослав Александрович</t>
  </si>
  <si>
    <t>Усть-Качка</t>
  </si>
  <si>
    <t>27.04.2004</t>
  </si>
  <si>
    <t>Шипигузов Матвей Евгеньевич</t>
  </si>
  <si>
    <t>Кондратово</t>
  </si>
  <si>
    <t>27.10.2004</t>
  </si>
  <si>
    <t>Гуляев Александр Николаевич</t>
  </si>
  <si>
    <t>Гамовское ТУ</t>
  </si>
  <si>
    <t>14.08.2004</t>
  </si>
  <si>
    <t>Лунев Кирилл Александрович</t>
  </si>
  <si>
    <t>Юго-Камское ТУ</t>
  </si>
  <si>
    <t>21.11.2000</t>
  </si>
  <si>
    <t>Воронцов Иван Юрьевич</t>
  </si>
  <si>
    <t>Култаевское Тер.Упр</t>
  </si>
  <si>
    <t>28.10.1999</t>
  </si>
  <si>
    <t>Акимкин Владимир Николаевич</t>
  </si>
  <si>
    <t>Кукуштанское ТУ</t>
  </si>
  <si>
    <t>25.02.2002</t>
  </si>
  <si>
    <t>Беляев  Андрей Алексеевич</t>
  </si>
  <si>
    <t>Лобаново</t>
  </si>
  <si>
    <t>13.07.1999</t>
  </si>
  <si>
    <t>Соромотин Сергей Александрович</t>
  </si>
  <si>
    <t>Сылва</t>
  </si>
  <si>
    <t>09.07.1998</t>
  </si>
  <si>
    <t>Злобин Андрей Васильевич</t>
  </si>
  <si>
    <t>Фролы</t>
  </si>
  <si>
    <t>17.07.1994</t>
  </si>
  <si>
    <t>Волгарев Илья Игоревич</t>
  </si>
  <si>
    <t>19.04.1992</t>
  </si>
  <si>
    <t>Бардин Максим Андреевич</t>
  </si>
  <si>
    <t>17.08.1990</t>
  </si>
  <si>
    <t>Пайнов Михаил Викторович</t>
  </si>
  <si>
    <t>16.12.1989</t>
  </si>
  <si>
    <t>Паклин Павел Алексеевич</t>
  </si>
  <si>
    <t>30.07.1990</t>
  </si>
  <si>
    <t>Сырвачев Александр Викторович</t>
  </si>
  <si>
    <t>09.03.1988</t>
  </si>
  <si>
    <t>Вахитов Марсель Накипович</t>
  </si>
  <si>
    <t>28.05.1987</t>
  </si>
  <si>
    <t>Бурцев Михаил Александрович</t>
  </si>
  <si>
    <t>11.07.1983</t>
  </si>
  <si>
    <t>Шабунин Андрей Иванович</t>
  </si>
  <si>
    <t>28.05.1984</t>
  </si>
  <si>
    <t>Шахматов Айнар Викторович</t>
  </si>
  <si>
    <t>08.11.1987</t>
  </si>
  <si>
    <t>Носова Ульяна Евгеньевна</t>
  </si>
  <si>
    <t>25.06.2004</t>
  </si>
  <si>
    <t>Стерлягова Арина Романовна</t>
  </si>
  <si>
    <t>12.12.2004</t>
  </si>
  <si>
    <t>Тиссен Ольга Юрьевна</t>
  </si>
  <si>
    <t>18.12.1999</t>
  </si>
  <si>
    <t>Имайкина Алсу Рафилевна</t>
  </si>
  <si>
    <t>18.11.2002</t>
  </si>
  <si>
    <t>Горбунова Юлия Сергеевна</t>
  </si>
  <si>
    <t>15.10.2001</t>
  </si>
  <si>
    <t>Шолкова Наталья Сергеевна</t>
  </si>
  <si>
    <t>01.01.1997</t>
  </si>
  <si>
    <t>Овсянникова Татьяна Евгеньевна</t>
  </si>
  <si>
    <t>31.01.1997</t>
  </si>
  <si>
    <t>Гуляева Юлия Николаевна</t>
  </si>
  <si>
    <t>29.07.1994</t>
  </si>
  <si>
    <t>Корсакова Лариса Васильевна</t>
  </si>
  <si>
    <t>08.10.1989</t>
  </si>
  <si>
    <t>Ваулина Екатерина Викторовна</t>
  </si>
  <si>
    <t>16.09.1991</t>
  </si>
  <si>
    <t>Паршакова Дарья Юрьевна</t>
  </si>
  <si>
    <t>16.03.1989</t>
  </si>
  <si>
    <t>Шишлевская Констанция Валерьевна</t>
  </si>
  <si>
    <t>27.12.1991</t>
  </si>
  <si>
    <t>Баяндина Ирина Сергеевна</t>
  </si>
  <si>
    <t>24.11.1988</t>
  </si>
  <si>
    <t>Онищук Ирина Сергеевна</t>
  </si>
  <si>
    <t>06.11.1984</t>
  </si>
  <si>
    <t>Харина Анжела Сергеевна</t>
  </si>
  <si>
    <t>17.04.1987</t>
  </si>
  <si>
    <t>Козловская Вера Николаевна</t>
  </si>
  <si>
    <t>17.01.1988</t>
  </si>
  <si>
    <t>Пьянникова Екатерина Александровна</t>
  </si>
  <si>
    <t>25.02.1986</t>
  </si>
  <si>
    <t>Сгибание и разгибание рук в упоре лежа на полу</t>
  </si>
  <si>
    <t>Ощепкова Наталья Михайловна</t>
  </si>
  <si>
    <t>07.05.1979</t>
  </si>
  <si>
    <t>Завьялова Наталья Михайловна</t>
  </si>
  <si>
    <t>25.11.1980</t>
  </si>
  <si>
    <t>Голдобина Елена Владимировна</t>
  </si>
  <si>
    <t>21.06.1980</t>
  </si>
  <si>
    <t>Жукова Татьяна Васильевна</t>
  </si>
  <si>
    <t>09.11.1979</t>
  </si>
  <si>
    <t>Нецветаева Ирина Вячеславовна</t>
  </si>
  <si>
    <t>05.11.1982</t>
  </si>
  <si>
    <t>Ширяева Юлия Александровна</t>
  </si>
  <si>
    <t>27.03.1981</t>
  </si>
  <si>
    <t>Еловикова Юлия Сергеевна</t>
  </si>
  <si>
    <t>20.11.1975</t>
  </si>
  <si>
    <t>Мельницкая Надежда Николаевна</t>
  </si>
  <si>
    <t>28.01.1977</t>
  </si>
  <si>
    <t>Пешкова Наталья Николаевна</t>
  </si>
  <si>
    <t>22.07.1972</t>
  </si>
  <si>
    <t>Исаева Светлана Ульфатовна</t>
  </si>
  <si>
    <t>27.08.1968</t>
  </si>
  <si>
    <t>Мордвинова Винера Раисовна</t>
  </si>
  <si>
    <t>03.12.1969</t>
  </si>
  <si>
    <t>Батманова Ирина Викторовна</t>
  </si>
  <si>
    <t>08.01.1970</t>
  </si>
  <si>
    <t>Штенцова Светлана Александровна</t>
  </si>
  <si>
    <t>20.12.1963</t>
  </si>
  <si>
    <t>Красноперова Людмила Михайловна</t>
  </si>
  <si>
    <t>11.08.1967</t>
  </si>
  <si>
    <t>Ичетовкина Светлана Геннадьевна</t>
  </si>
  <si>
    <t>02.03.1968</t>
  </si>
  <si>
    <t>Чернышева Ирина Алексеевна</t>
  </si>
  <si>
    <t>29.03.1968</t>
  </si>
  <si>
    <t>Стрельба из электронного оружия</t>
  </si>
  <si>
    <t>Устюжанин Антон Анатольевич</t>
  </si>
  <si>
    <t>Бершетское СП</t>
  </si>
  <si>
    <t>30.10.1980</t>
  </si>
  <si>
    <t>Кашин Евгений Николаевич</t>
  </si>
  <si>
    <t>31.03.1980</t>
  </si>
  <si>
    <t>Панов Денис Юрьевич</t>
  </si>
  <si>
    <t>23.05.1982</t>
  </si>
  <si>
    <t>Мухин Дмитрий Владимирович</t>
  </si>
  <si>
    <t>08.04.1978</t>
  </si>
  <si>
    <t>Леснов Андрей Павлович</t>
  </si>
  <si>
    <t>19.05.1976</t>
  </si>
  <si>
    <t>Голдобин Александр Александрович</t>
  </si>
  <si>
    <t>08.02.1976</t>
  </si>
  <si>
    <t>Лунев Александр Геннадьевич</t>
  </si>
  <si>
    <t>02.04.1974</t>
  </si>
  <si>
    <t>Паршаков Ефим Виктровоич</t>
  </si>
  <si>
    <t>13.06.1974</t>
  </si>
  <si>
    <t>Мазеин Алексей Владимирович</t>
  </si>
  <si>
    <t>11.01.1976</t>
  </si>
  <si>
    <t>Якутов Виталий Сергеевич</t>
  </si>
  <si>
    <t>11.02.1974</t>
  </si>
  <si>
    <t>-</t>
  </si>
  <si>
    <t>Мельницкий Александр Александрович</t>
  </si>
  <si>
    <t>15.06.1972</t>
  </si>
  <si>
    <t>Батманов Михаил Владимирович</t>
  </si>
  <si>
    <t>03.10.1972</t>
  </si>
  <si>
    <t>Черепанов Алексей Юрьевич</t>
  </si>
  <si>
    <t>04.04.1971</t>
  </si>
  <si>
    <t>Кавардаков Андрей Владимирович</t>
  </si>
  <si>
    <t>27.06.1972</t>
  </si>
  <si>
    <t>Ощепков Алексей Александрович</t>
  </si>
  <si>
    <t>28.01.1973</t>
  </si>
  <si>
    <t>Нурыев Талгат Асхадович</t>
  </si>
  <si>
    <t>19.10.1964</t>
  </si>
  <si>
    <t>Носков Сергей Борисович</t>
  </si>
  <si>
    <t>24.01.1964</t>
  </si>
  <si>
    <t>Петровых Пётр Ефтереевич</t>
  </si>
  <si>
    <t>24.05.1964</t>
  </si>
  <si>
    <t>Наклон вперед из положения стоя на гимнастической скамье</t>
  </si>
  <si>
    <t>Поднимание туловища из положения лежа на спине (количество раз за 1 минуту)</t>
  </si>
  <si>
    <t>Рывок гири 16 кг</t>
  </si>
  <si>
    <t>Протокол соревнования</t>
  </si>
  <si>
    <t>Сумма очков</t>
  </si>
  <si>
    <t>Протокол командного зачета</t>
  </si>
  <si>
    <t>Сумма очков в многоборье ГТО</t>
  </si>
  <si>
    <t>Челночный бег</t>
  </si>
  <si>
    <t>06.40</t>
  </si>
  <si>
    <t>06.60</t>
  </si>
  <si>
    <t>06.70</t>
  </si>
  <si>
    <t>07.70</t>
  </si>
  <si>
    <t>06.50</t>
  </si>
  <si>
    <t>06.80</t>
  </si>
  <si>
    <t>07.40</t>
  </si>
  <si>
    <t>07.20</t>
  </si>
  <si>
    <t>07.10</t>
  </si>
  <si>
    <t>08.40</t>
  </si>
  <si>
    <t>07.60</t>
  </si>
  <si>
    <t>07.90</t>
  </si>
  <si>
    <t>08.00</t>
  </si>
  <si>
    <t>18-29 лет мужчины</t>
  </si>
  <si>
    <t>30 -39 лет мужчины</t>
  </si>
  <si>
    <t>40-49 лет мужчины</t>
  </si>
  <si>
    <t>50-59 лет мужчины</t>
  </si>
  <si>
    <t>ФИО</t>
  </si>
  <si>
    <t>50-59 лет женщины</t>
  </si>
  <si>
    <t>18-29 лет женщины</t>
  </si>
  <si>
    <t>30-39 лет женщины</t>
  </si>
  <si>
    <t>40-49 лет женщины</t>
  </si>
  <si>
    <t>Главный судья                                                А.Е. Вяткин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</si>
</sst>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0" fillId="0" borderId="0" xfId="0" applyBorder="1"/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S18"/>
  <sheetViews>
    <sheetView tabSelected="1" zoomScale="80" zoomScaleNormal="80" workbookViewId="0">
      <selection activeCell="E10" sqref="E10:F11"/>
    </sheetView>
  </sheetViews>
  <sheetFormatPr defaultRowHeight="15" x14ac:dyDescent="0.25"/>
  <cols>
    <col min="1" max="1" width="9.140625" customWidth="1"/>
    <col min="2" max="2" width="38.85546875" bestFit="1" customWidth="1"/>
    <col min="3" max="3" width="25.140625" customWidth="1"/>
    <col min="4" max="4" width="16.42578125" bestFit="1" customWidth="1"/>
    <col min="17" max="17" width="15.7109375" customWidth="1"/>
  </cols>
  <sheetData>
    <row r="1" spans="1:19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9" ht="18.75" x14ac:dyDescent="0.3">
      <c r="A5" s="37" t="s">
        <v>182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9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8" spans="1:19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3</v>
      </c>
      <c r="F8" s="29"/>
      <c r="G8" s="29" t="s">
        <v>122</v>
      </c>
      <c r="H8" s="29"/>
      <c r="I8" s="29" t="s">
        <v>161</v>
      </c>
      <c r="J8" s="29"/>
      <c r="K8" s="29" t="s">
        <v>168</v>
      </c>
      <c r="L8" s="29"/>
      <c r="M8" s="29" t="s">
        <v>162</v>
      </c>
      <c r="N8" s="29"/>
      <c r="O8" s="29" t="s">
        <v>163</v>
      </c>
      <c r="P8" s="31"/>
      <c r="Q8" s="32" t="s">
        <v>165</v>
      </c>
      <c r="S8" s="23"/>
    </row>
    <row r="9" spans="1:19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10" t="s">
        <v>9</v>
      </c>
      <c r="M9" s="10" t="s">
        <v>8</v>
      </c>
      <c r="N9" s="10" t="s">
        <v>9</v>
      </c>
      <c r="O9" s="10" t="s">
        <v>8</v>
      </c>
      <c r="P9" s="24" t="s">
        <v>9</v>
      </c>
      <c r="Q9" s="33"/>
      <c r="S9" s="23"/>
    </row>
    <row r="10" spans="1:19" x14ac:dyDescent="0.25">
      <c r="A10" s="14">
        <v>1</v>
      </c>
      <c r="B10" s="12" t="s">
        <v>19</v>
      </c>
      <c r="C10" s="12" t="s">
        <v>20</v>
      </c>
      <c r="D10" s="13" t="s">
        <v>21</v>
      </c>
      <c r="E10" s="41">
        <v>281</v>
      </c>
      <c r="F10" s="42">
        <v>68</v>
      </c>
      <c r="G10" s="13">
        <v>38</v>
      </c>
      <c r="H10" s="11">
        <v>71</v>
      </c>
      <c r="I10" s="13">
        <v>25</v>
      </c>
      <c r="J10" s="11">
        <v>76</v>
      </c>
      <c r="K10" s="16" t="s">
        <v>169</v>
      </c>
      <c r="L10" s="11">
        <v>9</v>
      </c>
      <c r="M10" s="13">
        <v>52</v>
      </c>
      <c r="N10" s="11">
        <v>62</v>
      </c>
      <c r="O10" s="13">
        <v>133</v>
      </c>
      <c r="P10" s="11">
        <v>89</v>
      </c>
      <c r="Q10" s="11">
        <f t="shared" ref="Q10:Q18" si="0">SUM(P10+N10+L10+J10+H10+F10)</f>
        <v>375</v>
      </c>
    </row>
    <row r="11" spans="1:19" x14ac:dyDescent="0.25">
      <c r="A11" s="15">
        <v>2</v>
      </c>
      <c r="B11" s="12" t="s">
        <v>10</v>
      </c>
      <c r="C11" s="12" t="s">
        <v>11</v>
      </c>
      <c r="D11" s="13" t="s">
        <v>12</v>
      </c>
      <c r="E11" s="41">
        <v>253</v>
      </c>
      <c r="F11" s="42">
        <v>80</v>
      </c>
      <c r="G11" s="13">
        <v>23</v>
      </c>
      <c r="H11" s="11">
        <v>35</v>
      </c>
      <c r="I11" s="13">
        <v>20</v>
      </c>
      <c r="J11" s="11">
        <v>71</v>
      </c>
      <c r="K11" s="16" t="s">
        <v>170</v>
      </c>
      <c r="L11" s="11">
        <v>7</v>
      </c>
      <c r="M11" s="13">
        <v>69</v>
      </c>
      <c r="N11" s="11">
        <v>74</v>
      </c>
      <c r="O11" s="13">
        <v>108</v>
      </c>
      <c r="P11" s="11">
        <v>85</v>
      </c>
      <c r="Q11" s="11">
        <f t="shared" si="0"/>
        <v>352</v>
      </c>
    </row>
    <row r="12" spans="1:19" x14ac:dyDescent="0.25">
      <c r="A12" s="14">
        <v>3</v>
      </c>
      <c r="B12" s="12" t="s">
        <v>22</v>
      </c>
      <c r="C12" s="12" t="s">
        <v>23</v>
      </c>
      <c r="D12" s="13" t="s">
        <v>24</v>
      </c>
      <c r="E12" s="13">
        <v>250</v>
      </c>
      <c r="F12" s="11">
        <v>62</v>
      </c>
      <c r="G12" s="13">
        <v>32</v>
      </c>
      <c r="H12" s="11">
        <v>62</v>
      </c>
      <c r="I12" s="13">
        <v>18</v>
      </c>
      <c r="J12" s="11">
        <v>64</v>
      </c>
      <c r="K12" s="16" t="s">
        <v>171</v>
      </c>
      <c r="L12" s="11">
        <v>6</v>
      </c>
      <c r="M12" s="13">
        <v>55</v>
      </c>
      <c r="N12" s="11">
        <v>63</v>
      </c>
      <c r="O12" s="13">
        <v>108</v>
      </c>
      <c r="P12" s="11">
        <v>81</v>
      </c>
      <c r="Q12" s="11">
        <f t="shared" si="0"/>
        <v>338</v>
      </c>
    </row>
    <row r="13" spans="1:19" x14ac:dyDescent="0.25">
      <c r="A13" s="14">
        <v>4</v>
      </c>
      <c r="B13" s="12" t="s">
        <v>31</v>
      </c>
      <c r="C13" s="12" t="s">
        <v>32</v>
      </c>
      <c r="D13" s="13" t="s">
        <v>33</v>
      </c>
      <c r="E13" s="13">
        <v>249</v>
      </c>
      <c r="F13" s="11">
        <v>61</v>
      </c>
      <c r="G13" s="13">
        <v>21</v>
      </c>
      <c r="H13" s="11">
        <v>31</v>
      </c>
      <c r="I13" s="13">
        <v>22</v>
      </c>
      <c r="J13" s="11">
        <v>73</v>
      </c>
      <c r="K13" s="16" t="s">
        <v>171</v>
      </c>
      <c r="L13" s="11">
        <v>6</v>
      </c>
      <c r="M13" s="13">
        <v>67</v>
      </c>
      <c r="N13" s="11">
        <v>72</v>
      </c>
      <c r="O13" s="13">
        <v>87</v>
      </c>
      <c r="P13" s="11">
        <v>74</v>
      </c>
      <c r="Q13" s="11">
        <f t="shared" si="0"/>
        <v>317</v>
      </c>
    </row>
    <row r="14" spans="1:19" x14ac:dyDescent="0.25">
      <c r="A14" s="14">
        <v>5</v>
      </c>
      <c r="B14" s="12" t="s">
        <v>34</v>
      </c>
      <c r="C14" s="12" t="s">
        <v>35</v>
      </c>
      <c r="D14" s="13" t="s">
        <v>36</v>
      </c>
      <c r="E14" s="13">
        <v>235</v>
      </c>
      <c r="F14" s="11">
        <v>54</v>
      </c>
      <c r="G14" s="13">
        <v>16</v>
      </c>
      <c r="H14" s="11">
        <v>16</v>
      </c>
      <c r="I14" s="13">
        <v>15</v>
      </c>
      <c r="J14" s="11">
        <v>62</v>
      </c>
      <c r="K14" s="16" t="s">
        <v>172</v>
      </c>
      <c r="L14" s="11">
        <v>1</v>
      </c>
      <c r="M14" s="13">
        <v>46</v>
      </c>
      <c r="N14" s="11">
        <v>59</v>
      </c>
      <c r="O14" s="13">
        <v>133</v>
      </c>
      <c r="P14" s="11">
        <v>90</v>
      </c>
      <c r="Q14" s="11">
        <f t="shared" si="0"/>
        <v>282</v>
      </c>
    </row>
    <row r="15" spans="1:19" x14ac:dyDescent="0.25">
      <c r="A15" s="15">
        <v>6</v>
      </c>
      <c r="B15" s="12" t="s">
        <v>13</v>
      </c>
      <c r="C15" s="12" t="s">
        <v>14</v>
      </c>
      <c r="D15" s="13" t="s">
        <v>15</v>
      </c>
      <c r="E15" s="13">
        <v>245</v>
      </c>
      <c r="F15" s="11">
        <v>72</v>
      </c>
      <c r="G15" s="13">
        <v>5</v>
      </c>
      <c r="H15" s="11">
        <v>0</v>
      </c>
      <c r="I15" s="13">
        <v>17</v>
      </c>
      <c r="J15" s="11">
        <v>63</v>
      </c>
      <c r="K15" s="16" t="s">
        <v>171</v>
      </c>
      <c r="L15" s="11">
        <v>6</v>
      </c>
      <c r="M15" s="13">
        <v>54</v>
      </c>
      <c r="N15" s="11">
        <v>63</v>
      </c>
      <c r="O15" s="13">
        <v>83</v>
      </c>
      <c r="P15" s="11">
        <v>76</v>
      </c>
      <c r="Q15" s="11">
        <f t="shared" si="0"/>
        <v>280</v>
      </c>
    </row>
    <row r="16" spans="1:19" x14ac:dyDescent="0.25">
      <c r="A16" s="14">
        <v>7</v>
      </c>
      <c r="B16" s="12" t="s">
        <v>28</v>
      </c>
      <c r="C16" s="12" t="s">
        <v>29</v>
      </c>
      <c r="D16" s="13" t="s">
        <v>30</v>
      </c>
      <c r="E16" s="13">
        <v>245</v>
      </c>
      <c r="F16" s="11">
        <v>61</v>
      </c>
      <c r="G16" s="13">
        <v>10</v>
      </c>
      <c r="H16" s="11">
        <v>0</v>
      </c>
      <c r="I16" s="13">
        <v>13</v>
      </c>
      <c r="J16" s="11">
        <v>60</v>
      </c>
      <c r="K16" s="16" t="s">
        <v>173</v>
      </c>
      <c r="L16" s="11">
        <v>8</v>
      </c>
      <c r="M16" s="13">
        <v>48</v>
      </c>
      <c r="N16" s="11">
        <v>59</v>
      </c>
      <c r="O16" s="13">
        <v>45</v>
      </c>
      <c r="P16" s="11">
        <v>60</v>
      </c>
      <c r="Q16" s="11">
        <f t="shared" si="0"/>
        <v>248</v>
      </c>
    </row>
    <row r="17" spans="1:17" x14ac:dyDescent="0.25">
      <c r="A17" s="14">
        <v>8</v>
      </c>
      <c r="B17" s="12" t="s">
        <v>25</v>
      </c>
      <c r="C17" s="12" t="s">
        <v>26</v>
      </c>
      <c r="D17" s="13" t="s">
        <v>27</v>
      </c>
      <c r="E17" s="13">
        <v>251</v>
      </c>
      <c r="F17" s="11">
        <v>62</v>
      </c>
      <c r="G17" s="13">
        <v>17</v>
      </c>
      <c r="H17" s="11">
        <v>20</v>
      </c>
      <c r="I17" s="13">
        <v>11</v>
      </c>
      <c r="J17" s="11">
        <v>50</v>
      </c>
      <c r="K17" s="16" t="s">
        <v>171</v>
      </c>
      <c r="L17" s="11">
        <v>6</v>
      </c>
      <c r="M17" s="13">
        <v>39</v>
      </c>
      <c r="N17" s="11">
        <v>42</v>
      </c>
      <c r="O17" s="13">
        <v>56</v>
      </c>
      <c r="P17" s="11">
        <v>64</v>
      </c>
      <c r="Q17" s="11">
        <f t="shared" si="0"/>
        <v>244</v>
      </c>
    </row>
    <row r="18" spans="1:17" x14ac:dyDescent="0.25">
      <c r="A18" s="15">
        <v>9</v>
      </c>
      <c r="B18" s="12" t="s">
        <v>16</v>
      </c>
      <c r="C18" s="12" t="s">
        <v>17</v>
      </c>
      <c r="D18" s="13" t="s">
        <v>18</v>
      </c>
      <c r="E18" s="13">
        <v>230</v>
      </c>
      <c r="F18" s="11">
        <v>57</v>
      </c>
      <c r="G18" s="13">
        <v>18</v>
      </c>
      <c r="H18" s="11">
        <v>25</v>
      </c>
      <c r="I18" s="13">
        <v>7</v>
      </c>
      <c r="J18" s="11">
        <v>32</v>
      </c>
      <c r="K18" s="16" t="s">
        <v>174</v>
      </c>
      <c r="L18" s="11">
        <v>2</v>
      </c>
      <c r="M18" s="13">
        <v>33</v>
      </c>
      <c r="N18" s="11">
        <v>22</v>
      </c>
      <c r="O18" s="13">
        <v>106</v>
      </c>
      <c r="P18" s="11">
        <v>84</v>
      </c>
      <c r="Q18" s="11">
        <f t="shared" si="0"/>
        <v>222</v>
      </c>
    </row>
  </sheetData>
  <sheetProtection formatCells="0" formatColumns="0" formatRows="0" insertColumns="0" insertRows="0" insertHyperlinks="0" deleteColumns="0" deleteRows="0" sort="0" autoFilter="0" pivotTables="0"/>
  <autoFilter ref="A8:Q9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sortState ref="A11:Q18">
      <sortCondition descending="1" ref="Q8:Q9"/>
    </sortState>
  </autoFilter>
  <mergeCells count="18">
    <mergeCell ref="Q8:Q9"/>
    <mergeCell ref="A1:Q1"/>
    <mergeCell ref="A2:Q2"/>
    <mergeCell ref="A3:Q3"/>
    <mergeCell ref="A4:Q4"/>
    <mergeCell ref="A5:Q5"/>
    <mergeCell ref="A6:B6"/>
    <mergeCell ref="C6:Q6"/>
    <mergeCell ref="G8:H8"/>
    <mergeCell ref="I8:J8"/>
    <mergeCell ref="K8:L8"/>
    <mergeCell ref="M8:N8"/>
    <mergeCell ref="A8:A9"/>
    <mergeCell ref="B8:B9"/>
    <mergeCell ref="C8:C9"/>
    <mergeCell ref="D8:D9"/>
    <mergeCell ref="E8:F8"/>
    <mergeCell ref="O8:P8"/>
  </mergeCells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Q18"/>
  <sheetViews>
    <sheetView zoomScale="80" zoomScaleNormal="80" workbookViewId="0">
      <selection activeCell="O8" sqref="O8:O9"/>
    </sheetView>
  </sheetViews>
  <sheetFormatPr defaultRowHeight="15" x14ac:dyDescent="0.25"/>
  <cols>
    <col min="1" max="1" width="9.28515625" customWidth="1"/>
    <col min="2" max="2" width="37.7109375" customWidth="1"/>
    <col min="3" max="3" width="21.28515625" customWidth="1"/>
    <col min="4" max="4" width="16.42578125" bestFit="1" customWidth="1"/>
  </cols>
  <sheetData>
    <row r="1" spans="1:17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ht="18.75" x14ac:dyDescent="0.3">
      <c r="A5" s="37" t="s">
        <v>183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7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1:17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3</v>
      </c>
      <c r="F8" s="29"/>
      <c r="G8" s="29" t="s">
        <v>122</v>
      </c>
      <c r="H8" s="29"/>
      <c r="I8" s="29" t="s">
        <v>161</v>
      </c>
      <c r="J8" s="29"/>
      <c r="K8" s="29" t="s">
        <v>162</v>
      </c>
      <c r="L8" s="29"/>
      <c r="M8" s="29" t="s">
        <v>163</v>
      </c>
      <c r="N8" s="31"/>
      <c r="O8" s="32" t="s">
        <v>165</v>
      </c>
      <c r="Q8" s="3"/>
    </row>
    <row r="9" spans="1:17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10" t="s">
        <v>9</v>
      </c>
      <c r="M9" s="10" t="s">
        <v>8</v>
      </c>
      <c r="N9" s="24" t="s">
        <v>9</v>
      </c>
      <c r="O9" s="33"/>
      <c r="Q9" s="3"/>
    </row>
    <row r="10" spans="1:17" x14ac:dyDescent="0.25">
      <c r="A10" s="14">
        <v>1</v>
      </c>
      <c r="B10" s="12" t="s">
        <v>45</v>
      </c>
      <c r="C10" s="12" t="s">
        <v>17</v>
      </c>
      <c r="D10" s="13" t="s">
        <v>46</v>
      </c>
      <c r="E10" s="13">
        <v>275</v>
      </c>
      <c r="F10" s="11">
        <v>80</v>
      </c>
      <c r="G10" s="13">
        <v>27</v>
      </c>
      <c r="H10" s="11">
        <v>46</v>
      </c>
      <c r="I10" s="13">
        <v>18</v>
      </c>
      <c r="J10" s="11">
        <v>76</v>
      </c>
      <c r="K10" s="13">
        <v>57</v>
      </c>
      <c r="L10" s="11">
        <v>73</v>
      </c>
      <c r="M10" s="13">
        <v>73</v>
      </c>
      <c r="N10" s="11">
        <v>71</v>
      </c>
      <c r="O10" s="11">
        <v>346</v>
      </c>
    </row>
    <row r="11" spans="1:17" x14ac:dyDescent="0.25">
      <c r="A11" s="15">
        <v>2</v>
      </c>
      <c r="B11" s="12" t="s">
        <v>43</v>
      </c>
      <c r="C11" s="12" t="s">
        <v>20</v>
      </c>
      <c r="D11" s="13" t="s">
        <v>44</v>
      </c>
      <c r="E11" s="13">
        <v>250</v>
      </c>
      <c r="F11" s="11">
        <v>64</v>
      </c>
      <c r="G11" s="13">
        <v>32</v>
      </c>
      <c r="H11" s="11">
        <v>62</v>
      </c>
      <c r="I11" s="13">
        <v>12</v>
      </c>
      <c r="J11" s="11">
        <v>62</v>
      </c>
      <c r="K11" s="13">
        <v>42</v>
      </c>
      <c r="L11" s="11">
        <v>60</v>
      </c>
      <c r="M11" s="13">
        <v>144</v>
      </c>
      <c r="N11" s="11">
        <v>94</v>
      </c>
      <c r="O11" s="11">
        <v>342</v>
      </c>
    </row>
    <row r="12" spans="1:17" x14ac:dyDescent="0.25">
      <c r="A12" s="14">
        <v>3</v>
      </c>
      <c r="B12" s="12" t="s">
        <v>53</v>
      </c>
      <c r="C12" s="12" t="s">
        <v>35</v>
      </c>
      <c r="D12" s="13" t="s">
        <v>54</v>
      </c>
      <c r="E12" s="13">
        <v>215</v>
      </c>
      <c r="F12" s="11">
        <v>49</v>
      </c>
      <c r="G12" s="13">
        <v>35</v>
      </c>
      <c r="H12" s="11">
        <v>65</v>
      </c>
      <c r="I12" s="13">
        <v>20</v>
      </c>
      <c r="J12" s="11">
        <v>82</v>
      </c>
      <c r="K12" s="13">
        <v>41</v>
      </c>
      <c r="L12" s="11">
        <v>61</v>
      </c>
      <c r="M12" s="13">
        <v>107</v>
      </c>
      <c r="N12" s="11">
        <v>83</v>
      </c>
      <c r="O12" s="11">
        <v>340</v>
      </c>
    </row>
    <row r="13" spans="1:17" x14ac:dyDescent="0.25">
      <c r="A13" s="15">
        <v>4</v>
      </c>
      <c r="B13" s="12" t="s">
        <v>41</v>
      </c>
      <c r="C13" s="12" t="s">
        <v>29</v>
      </c>
      <c r="D13" s="13" t="s">
        <v>42</v>
      </c>
      <c r="E13" s="13">
        <v>250</v>
      </c>
      <c r="F13" s="11">
        <v>64</v>
      </c>
      <c r="G13" s="13">
        <v>30</v>
      </c>
      <c r="H13" s="11">
        <v>60</v>
      </c>
      <c r="I13" s="13">
        <v>14</v>
      </c>
      <c r="J13" s="11">
        <v>66</v>
      </c>
      <c r="K13" s="13">
        <v>42</v>
      </c>
      <c r="L13" s="11">
        <v>60</v>
      </c>
      <c r="M13" s="13">
        <v>120</v>
      </c>
      <c r="N13" s="11">
        <v>86</v>
      </c>
      <c r="O13" s="11">
        <v>336</v>
      </c>
    </row>
    <row r="14" spans="1:17" x14ac:dyDescent="0.25">
      <c r="A14" s="15">
        <v>5</v>
      </c>
      <c r="B14" s="12" t="s">
        <v>37</v>
      </c>
      <c r="C14" s="12" t="s">
        <v>26</v>
      </c>
      <c r="D14" s="13" t="s">
        <v>38</v>
      </c>
      <c r="E14" s="13">
        <v>258</v>
      </c>
      <c r="F14" s="11">
        <v>67</v>
      </c>
      <c r="G14" s="13">
        <v>35</v>
      </c>
      <c r="H14" s="11">
        <v>65</v>
      </c>
      <c r="I14" s="13">
        <v>10</v>
      </c>
      <c r="J14" s="11">
        <v>56</v>
      </c>
      <c r="K14" s="13">
        <v>54</v>
      </c>
      <c r="L14" s="11">
        <v>68</v>
      </c>
      <c r="M14" s="13">
        <v>80</v>
      </c>
      <c r="N14" s="11">
        <v>73</v>
      </c>
      <c r="O14" s="11">
        <v>329</v>
      </c>
    </row>
    <row r="15" spans="1:17" x14ac:dyDescent="0.25">
      <c r="A15" s="14">
        <v>6</v>
      </c>
      <c r="B15" s="12" t="s">
        <v>51</v>
      </c>
      <c r="C15" s="12" t="s">
        <v>23</v>
      </c>
      <c r="D15" s="13" t="s">
        <v>52</v>
      </c>
      <c r="E15" s="13">
        <v>237</v>
      </c>
      <c r="F15" s="11">
        <v>63</v>
      </c>
      <c r="G15" s="13">
        <v>22</v>
      </c>
      <c r="H15" s="11">
        <v>33</v>
      </c>
      <c r="I15" s="13">
        <v>20</v>
      </c>
      <c r="J15" s="11">
        <v>82</v>
      </c>
      <c r="K15" s="13">
        <v>52</v>
      </c>
      <c r="L15" s="11">
        <v>68</v>
      </c>
      <c r="M15" s="13">
        <v>100</v>
      </c>
      <c r="N15" s="11">
        <v>80</v>
      </c>
      <c r="O15" s="11">
        <v>326</v>
      </c>
    </row>
    <row r="16" spans="1:17" x14ac:dyDescent="0.25">
      <c r="A16" s="14">
        <v>7</v>
      </c>
      <c r="B16" s="12" t="s">
        <v>49</v>
      </c>
      <c r="C16" s="12" t="s">
        <v>11</v>
      </c>
      <c r="D16" s="13" t="s">
        <v>50</v>
      </c>
      <c r="E16" s="13">
        <v>245</v>
      </c>
      <c r="F16" s="11">
        <v>65</v>
      </c>
      <c r="G16" s="13">
        <v>8</v>
      </c>
      <c r="H16" s="11">
        <v>0</v>
      </c>
      <c r="I16" s="13">
        <v>27</v>
      </c>
      <c r="J16" s="11">
        <v>92</v>
      </c>
      <c r="K16" s="13">
        <v>51</v>
      </c>
      <c r="L16" s="11">
        <v>67</v>
      </c>
      <c r="M16" s="13">
        <v>123</v>
      </c>
      <c r="N16" s="11">
        <v>88</v>
      </c>
      <c r="O16" s="11">
        <v>312</v>
      </c>
    </row>
    <row r="17" spans="1:15" x14ac:dyDescent="0.25">
      <c r="A17" s="15">
        <v>8</v>
      </c>
      <c r="B17" s="12" t="s">
        <v>39</v>
      </c>
      <c r="C17" s="12" t="s">
        <v>32</v>
      </c>
      <c r="D17" s="13" t="s">
        <v>40</v>
      </c>
      <c r="E17" s="13">
        <v>253</v>
      </c>
      <c r="F17" s="11">
        <v>65</v>
      </c>
      <c r="G17" s="13">
        <v>22</v>
      </c>
      <c r="H17" s="11">
        <v>33</v>
      </c>
      <c r="I17" s="13">
        <v>9</v>
      </c>
      <c r="J17" s="11">
        <v>52</v>
      </c>
      <c r="K17" s="13">
        <v>57</v>
      </c>
      <c r="L17" s="11">
        <v>71</v>
      </c>
      <c r="M17" s="13">
        <v>131</v>
      </c>
      <c r="N17" s="11">
        <v>90</v>
      </c>
      <c r="O17" s="11">
        <v>311</v>
      </c>
    </row>
    <row r="18" spans="1:15" x14ac:dyDescent="0.25">
      <c r="A18" s="14">
        <v>9</v>
      </c>
      <c r="B18" s="12" t="s">
        <v>47</v>
      </c>
      <c r="C18" s="12" t="s">
        <v>14</v>
      </c>
      <c r="D18" s="13" t="s">
        <v>48</v>
      </c>
      <c r="E18" s="13">
        <v>256</v>
      </c>
      <c r="F18" s="11">
        <v>70</v>
      </c>
      <c r="G18" s="13">
        <v>6</v>
      </c>
      <c r="H18" s="11">
        <v>0</v>
      </c>
      <c r="I18" s="13">
        <v>9</v>
      </c>
      <c r="J18" s="11">
        <v>56</v>
      </c>
      <c r="K18" s="13">
        <v>52</v>
      </c>
      <c r="L18" s="11">
        <v>68</v>
      </c>
      <c r="M18" s="13">
        <v>100</v>
      </c>
      <c r="N18" s="11">
        <v>80</v>
      </c>
      <c r="O18" s="11">
        <v>274</v>
      </c>
    </row>
  </sheetData>
  <sheetProtection formatCells="0" formatColumns="0" formatRows="0" insertColumns="0" insertRows="0" insertHyperlinks="0" deleteColumns="0" deleteRows="0" sort="0" autoFilter="0" pivotTables="0"/>
  <autoFilter ref="A8:O9">
    <filterColumn colId="4" showButton="0"/>
    <filterColumn colId="6" showButton="0"/>
    <filterColumn colId="8" showButton="0"/>
    <filterColumn colId="10" showButton="0"/>
    <filterColumn colId="12" showButton="0"/>
    <sortState ref="A11:S18">
      <sortCondition descending="1" ref="O8:O9"/>
    </sortState>
  </autoFilter>
  <mergeCells count="17">
    <mergeCell ref="C8:C9"/>
    <mergeCell ref="D8:D9"/>
    <mergeCell ref="E8:F8"/>
    <mergeCell ref="M8:N8"/>
    <mergeCell ref="O8:O9"/>
    <mergeCell ref="A1:O1"/>
    <mergeCell ref="A2:O2"/>
    <mergeCell ref="A3:O3"/>
    <mergeCell ref="A4:O4"/>
    <mergeCell ref="A5:O5"/>
    <mergeCell ref="A6:B6"/>
    <mergeCell ref="C6:O6"/>
    <mergeCell ref="G8:H8"/>
    <mergeCell ref="I8:J8"/>
    <mergeCell ref="K8:L8"/>
    <mergeCell ref="A8:A9"/>
    <mergeCell ref="B8:B9"/>
  </mergeCells>
  <pageMargins left="0.7" right="0.7" top="0.75" bottom="0.75" header="0.3" footer="0.3"/>
  <pageSetup paperSize="9" scale="6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O19"/>
  <sheetViews>
    <sheetView zoomScale="80" zoomScaleNormal="80" workbookViewId="0">
      <selection activeCell="M8" sqref="M8:M9"/>
    </sheetView>
  </sheetViews>
  <sheetFormatPr defaultRowHeight="15" x14ac:dyDescent="0.25"/>
  <cols>
    <col min="1" max="1" width="8.42578125" customWidth="1"/>
    <col min="2" max="2" width="41.7109375" customWidth="1"/>
    <col min="3" max="3" width="20.7109375" customWidth="1"/>
    <col min="4" max="4" width="16.42578125" bestFit="1" customWidth="1"/>
  </cols>
  <sheetData>
    <row r="1" spans="1:1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ht="18.75" x14ac:dyDescent="0.3">
      <c r="A5" s="37" t="s">
        <v>184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5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122</v>
      </c>
      <c r="F8" s="29"/>
      <c r="G8" s="29" t="s">
        <v>161</v>
      </c>
      <c r="H8" s="29"/>
      <c r="I8" s="29" t="s">
        <v>162</v>
      </c>
      <c r="J8" s="29"/>
      <c r="K8" s="29" t="s">
        <v>163</v>
      </c>
      <c r="L8" s="31"/>
      <c r="M8" s="32" t="s">
        <v>165</v>
      </c>
      <c r="O8" s="3"/>
    </row>
    <row r="9" spans="1:15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24" t="s">
        <v>9</v>
      </c>
      <c r="M9" s="33"/>
      <c r="O9" s="3"/>
    </row>
    <row r="10" spans="1:15" x14ac:dyDescent="0.25">
      <c r="A10" s="14">
        <v>1</v>
      </c>
      <c r="B10" s="12" t="s">
        <v>134</v>
      </c>
      <c r="C10" s="12" t="s">
        <v>11</v>
      </c>
      <c r="D10" s="13" t="s">
        <v>135</v>
      </c>
      <c r="E10" s="13">
        <v>25</v>
      </c>
      <c r="F10" s="11">
        <v>55</v>
      </c>
      <c r="G10" s="13">
        <v>16</v>
      </c>
      <c r="H10" s="11">
        <v>77</v>
      </c>
      <c r="I10" s="13">
        <v>54</v>
      </c>
      <c r="J10" s="11">
        <v>78</v>
      </c>
      <c r="K10" s="13">
        <v>119</v>
      </c>
      <c r="L10" s="11">
        <v>93</v>
      </c>
      <c r="M10" s="11">
        <v>303</v>
      </c>
    </row>
    <row r="11" spans="1:15" x14ac:dyDescent="0.25">
      <c r="A11" s="14">
        <v>2</v>
      </c>
      <c r="B11" s="12" t="s">
        <v>130</v>
      </c>
      <c r="C11" s="12" t="s">
        <v>17</v>
      </c>
      <c r="D11" s="13" t="s">
        <v>131</v>
      </c>
      <c r="E11" s="13">
        <v>35</v>
      </c>
      <c r="F11" s="11">
        <v>69</v>
      </c>
      <c r="G11" s="13">
        <v>23</v>
      </c>
      <c r="H11" s="11">
        <v>86</v>
      </c>
      <c r="I11" s="13">
        <v>33</v>
      </c>
      <c r="J11" s="11">
        <v>61</v>
      </c>
      <c r="K11" s="13">
        <v>75</v>
      </c>
      <c r="L11" s="11">
        <v>81</v>
      </c>
      <c r="M11" s="11">
        <v>297</v>
      </c>
    </row>
    <row r="12" spans="1:15" x14ac:dyDescent="0.25">
      <c r="A12" s="14">
        <v>3</v>
      </c>
      <c r="B12" s="12" t="s">
        <v>140</v>
      </c>
      <c r="C12" s="12" t="s">
        <v>23</v>
      </c>
      <c r="D12" s="13" t="s">
        <v>141</v>
      </c>
      <c r="E12" s="13">
        <v>14</v>
      </c>
      <c r="F12" s="11">
        <v>27</v>
      </c>
      <c r="G12" s="13">
        <v>22</v>
      </c>
      <c r="H12" s="11">
        <v>85</v>
      </c>
      <c r="I12" s="13">
        <v>66</v>
      </c>
      <c r="J12" s="11">
        <v>90</v>
      </c>
      <c r="K12" s="13">
        <v>129</v>
      </c>
      <c r="L12" s="11">
        <v>95</v>
      </c>
      <c r="M12" s="11">
        <v>297</v>
      </c>
    </row>
    <row r="13" spans="1:15" x14ac:dyDescent="0.25">
      <c r="A13" s="14">
        <v>4</v>
      </c>
      <c r="B13" s="12" t="s">
        <v>136</v>
      </c>
      <c r="C13" s="12" t="s">
        <v>20</v>
      </c>
      <c r="D13" s="13" t="s">
        <v>137</v>
      </c>
      <c r="E13" s="13">
        <v>21</v>
      </c>
      <c r="F13" s="11">
        <v>43</v>
      </c>
      <c r="G13" s="13">
        <v>11</v>
      </c>
      <c r="H13" s="11">
        <v>66</v>
      </c>
      <c r="I13" s="13">
        <v>55</v>
      </c>
      <c r="J13" s="11">
        <v>79</v>
      </c>
      <c r="K13" s="13">
        <v>125</v>
      </c>
      <c r="L13" s="11">
        <v>94</v>
      </c>
      <c r="M13" s="11">
        <v>282</v>
      </c>
    </row>
    <row r="14" spans="1:15" x14ac:dyDescent="0.25">
      <c r="A14" s="14">
        <v>5</v>
      </c>
      <c r="B14" s="12" t="s">
        <v>138</v>
      </c>
      <c r="C14" s="12" t="s">
        <v>29</v>
      </c>
      <c r="D14" s="13" t="s">
        <v>139</v>
      </c>
      <c r="E14" s="13">
        <v>18</v>
      </c>
      <c r="F14" s="11">
        <v>40</v>
      </c>
      <c r="G14" s="13">
        <v>12</v>
      </c>
      <c r="H14" s="11">
        <v>68</v>
      </c>
      <c r="I14" s="13">
        <v>50</v>
      </c>
      <c r="J14" s="11">
        <v>74</v>
      </c>
      <c r="K14" s="13">
        <v>90</v>
      </c>
      <c r="L14" s="11">
        <v>86</v>
      </c>
      <c r="M14" s="11">
        <v>268</v>
      </c>
    </row>
    <row r="15" spans="1:15" x14ac:dyDescent="0.25">
      <c r="A15" s="15">
        <v>6</v>
      </c>
      <c r="B15" s="12" t="s">
        <v>128</v>
      </c>
      <c r="C15" s="12" t="s">
        <v>26</v>
      </c>
      <c r="D15" s="13" t="s">
        <v>129</v>
      </c>
      <c r="E15" s="13">
        <v>1</v>
      </c>
      <c r="F15" s="11">
        <v>0</v>
      </c>
      <c r="G15" s="13">
        <v>25</v>
      </c>
      <c r="H15" s="11">
        <v>89</v>
      </c>
      <c r="I15" s="13">
        <v>40</v>
      </c>
      <c r="J15" s="11">
        <v>62</v>
      </c>
      <c r="K15" s="13">
        <v>122</v>
      </c>
      <c r="L15" s="11">
        <v>90</v>
      </c>
      <c r="M15" s="11">
        <v>241</v>
      </c>
    </row>
    <row r="16" spans="1:15" x14ac:dyDescent="0.25">
      <c r="A16" s="15">
        <v>7</v>
      </c>
      <c r="B16" s="12" t="s">
        <v>123</v>
      </c>
      <c r="C16" s="12" t="s">
        <v>124</v>
      </c>
      <c r="D16" s="13" t="s">
        <v>125</v>
      </c>
      <c r="E16" s="13">
        <v>33</v>
      </c>
      <c r="F16" s="11">
        <v>65</v>
      </c>
      <c r="G16" s="13">
        <v>11</v>
      </c>
      <c r="H16" s="11">
        <v>64</v>
      </c>
      <c r="I16" s="13">
        <v>30</v>
      </c>
      <c r="J16" s="11">
        <v>46</v>
      </c>
      <c r="K16" s="13">
        <v>40</v>
      </c>
      <c r="L16" s="11">
        <v>63</v>
      </c>
      <c r="M16" s="11">
        <v>238</v>
      </c>
    </row>
    <row r="17" spans="1:13" x14ac:dyDescent="0.25">
      <c r="A17" s="14">
        <v>8</v>
      </c>
      <c r="B17" s="12" t="s">
        <v>132</v>
      </c>
      <c r="C17" s="12" t="s">
        <v>35</v>
      </c>
      <c r="D17" s="13" t="s">
        <v>133</v>
      </c>
      <c r="E17" s="13">
        <v>34</v>
      </c>
      <c r="F17" s="11">
        <v>68</v>
      </c>
      <c r="G17" s="13">
        <v>3</v>
      </c>
      <c r="H17" s="11">
        <v>42</v>
      </c>
      <c r="I17" s="13">
        <v>25</v>
      </c>
      <c r="J17" s="11">
        <v>40</v>
      </c>
      <c r="K17" s="13">
        <v>88</v>
      </c>
      <c r="L17" s="11">
        <v>86</v>
      </c>
      <c r="M17" s="11">
        <v>236</v>
      </c>
    </row>
    <row r="18" spans="1:13" x14ac:dyDescent="0.25">
      <c r="A18" s="15">
        <v>9</v>
      </c>
      <c r="B18" s="12" t="s">
        <v>126</v>
      </c>
      <c r="C18" s="12" t="s">
        <v>32</v>
      </c>
      <c r="D18" s="13" t="s">
        <v>127</v>
      </c>
      <c r="E18" s="13">
        <v>13</v>
      </c>
      <c r="F18" s="11">
        <v>12</v>
      </c>
      <c r="G18" s="13">
        <v>6</v>
      </c>
      <c r="H18" s="11">
        <v>48</v>
      </c>
      <c r="I18" s="13">
        <v>37</v>
      </c>
      <c r="J18" s="11">
        <v>61</v>
      </c>
      <c r="K18" s="13">
        <v>93</v>
      </c>
      <c r="L18" s="11">
        <v>81</v>
      </c>
      <c r="M18" s="11">
        <v>202</v>
      </c>
    </row>
    <row r="19" spans="1:13" x14ac:dyDescent="0.25">
      <c r="A19" s="14">
        <v>10</v>
      </c>
      <c r="B19" s="12" t="s">
        <v>142</v>
      </c>
      <c r="C19" s="12" t="s">
        <v>124</v>
      </c>
      <c r="D19" s="13" t="s">
        <v>143</v>
      </c>
      <c r="E19" s="13" t="s">
        <v>144</v>
      </c>
      <c r="F19" s="11">
        <v>0</v>
      </c>
      <c r="G19" s="13" t="s">
        <v>144</v>
      </c>
      <c r="H19" s="11">
        <v>0</v>
      </c>
      <c r="I19" s="13" t="s">
        <v>144</v>
      </c>
      <c r="J19" s="11">
        <v>0</v>
      </c>
      <c r="K19" s="13" t="s">
        <v>144</v>
      </c>
      <c r="L19" s="11">
        <v>0</v>
      </c>
      <c r="M19" s="11">
        <v>0</v>
      </c>
    </row>
  </sheetData>
  <sheetProtection formatCells="0" formatColumns="0" formatRows="0" insertColumns="0" insertRows="0" insertHyperlinks="0" deleteColumns="0" deleteRows="0" sort="0" autoFilter="0" pivotTables="0"/>
  <autoFilter ref="A8:M9">
    <filterColumn colId="4" showButton="0"/>
    <filterColumn colId="6" showButton="0"/>
    <filterColumn colId="8" showButton="0"/>
    <filterColumn colId="10" showButton="0"/>
    <sortState ref="A11:S19">
      <sortCondition descending="1" ref="M8:M9"/>
    </sortState>
  </autoFilter>
  <mergeCells count="16">
    <mergeCell ref="K8:L8"/>
    <mergeCell ref="M8:M9"/>
    <mergeCell ref="A1:M1"/>
    <mergeCell ref="A2:M2"/>
    <mergeCell ref="A3:M3"/>
    <mergeCell ref="A4:M4"/>
    <mergeCell ref="A5:M5"/>
    <mergeCell ref="A6:B6"/>
    <mergeCell ref="C6:M6"/>
    <mergeCell ref="E8:F8"/>
    <mergeCell ref="G8:H8"/>
    <mergeCell ref="I8:J8"/>
    <mergeCell ref="A8:A9"/>
    <mergeCell ref="B8:B9"/>
    <mergeCell ref="C8:C9"/>
    <mergeCell ref="D8:D9"/>
  </mergeCells>
  <pageMargins left="0.7" right="0.7" top="0.75" bottom="0.75" header="0.3" footer="0.3"/>
  <pageSetup paperSize="9" scale="6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O17"/>
  <sheetViews>
    <sheetView zoomScale="70" zoomScaleNormal="70" workbookViewId="0">
      <selection activeCell="M8" sqref="M8:M9"/>
    </sheetView>
  </sheetViews>
  <sheetFormatPr defaultRowHeight="15" x14ac:dyDescent="0.25"/>
  <cols>
    <col min="1" max="1" width="7" bestFit="1" customWidth="1"/>
    <col min="2" max="2" width="41.140625" bestFit="1" customWidth="1"/>
    <col min="3" max="3" width="20.28515625" customWidth="1"/>
    <col min="4" max="4" width="16.42578125" bestFit="1" customWidth="1"/>
  </cols>
  <sheetData>
    <row r="1" spans="1:1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ht="18.75" x14ac:dyDescent="0.3">
      <c r="A5" s="37" t="s">
        <v>185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5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122</v>
      </c>
      <c r="F8" s="29"/>
      <c r="G8" s="29" t="s">
        <v>161</v>
      </c>
      <c r="H8" s="29"/>
      <c r="I8" s="29" t="s">
        <v>162</v>
      </c>
      <c r="J8" s="29"/>
      <c r="K8" s="29" t="s">
        <v>163</v>
      </c>
      <c r="L8" s="31"/>
      <c r="M8" s="32" t="s">
        <v>165</v>
      </c>
      <c r="O8" s="3"/>
    </row>
    <row r="9" spans="1:15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24" t="s">
        <v>9</v>
      </c>
      <c r="M9" s="33"/>
      <c r="O9" s="3"/>
    </row>
    <row r="10" spans="1:15" x14ac:dyDescent="0.25">
      <c r="A10" s="17">
        <v>1</v>
      </c>
      <c r="B10" s="12" t="s">
        <v>145</v>
      </c>
      <c r="C10" s="12" t="s">
        <v>35</v>
      </c>
      <c r="D10" s="13" t="s">
        <v>146</v>
      </c>
      <c r="E10" s="13">
        <v>40</v>
      </c>
      <c r="F10" s="11">
        <v>76</v>
      </c>
      <c r="G10" s="13">
        <v>10</v>
      </c>
      <c r="H10" s="11">
        <v>65</v>
      </c>
      <c r="I10" s="13">
        <v>33</v>
      </c>
      <c r="J10" s="11">
        <v>63</v>
      </c>
      <c r="K10" s="13">
        <v>102</v>
      </c>
      <c r="L10" s="11">
        <v>87</v>
      </c>
      <c r="M10" s="11">
        <v>291</v>
      </c>
    </row>
    <row r="11" spans="1:15" x14ac:dyDescent="0.25">
      <c r="A11" s="18">
        <v>2</v>
      </c>
      <c r="B11" s="12" t="s">
        <v>159</v>
      </c>
      <c r="C11" s="12" t="s">
        <v>23</v>
      </c>
      <c r="D11" s="13" t="s">
        <v>160</v>
      </c>
      <c r="E11" s="13">
        <v>16</v>
      </c>
      <c r="F11" s="11">
        <v>33</v>
      </c>
      <c r="G11" s="13">
        <v>13</v>
      </c>
      <c r="H11" s="11">
        <v>80</v>
      </c>
      <c r="I11" s="13">
        <v>47</v>
      </c>
      <c r="J11" s="11">
        <v>78</v>
      </c>
      <c r="K11" s="13">
        <v>122</v>
      </c>
      <c r="L11" s="11">
        <v>94</v>
      </c>
      <c r="M11" s="11">
        <v>285</v>
      </c>
    </row>
    <row r="12" spans="1:15" x14ac:dyDescent="0.25">
      <c r="A12" s="18">
        <v>3</v>
      </c>
      <c r="B12" s="12" t="s">
        <v>155</v>
      </c>
      <c r="C12" s="12" t="s">
        <v>17</v>
      </c>
      <c r="D12" s="13" t="s">
        <v>156</v>
      </c>
      <c r="E12" s="13">
        <v>29</v>
      </c>
      <c r="F12" s="11">
        <v>62</v>
      </c>
      <c r="G12" s="13">
        <v>10</v>
      </c>
      <c r="H12" s="11">
        <v>70</v>
      </c>
      <c r="I12" s="13">
        <v>28</v>
      </c>
      <c r="J12" s="11">
        <v>62</v>
      </c>
      <c r="K12" s="13">
        <v>98</v>
      </c>
      <c r="L12" s="11">
        <v>86</v>
      </c>
      <c r="M12" s="11">
        <v>280</v>
      </c>
    </row>
    <row r="13" spans="1:15" x14ac:dyDescent="0.25">
      <c r="A13" s="18">
        <v>4</v>
      </c>
      <c r="B13" s="12" t="s">
        <v>157</v>
      </c>
      <c r="C13" s="12" t="s">
        <v>32</v>
      </c>
      <c r="D13" s="13" t="s">
        <v>158</v>
      </c>
      <c r="E13" s="13">
        <v>20</v>
      </c>
      <c r="F13" s="11">
        <v>44</v>
      </c>
      <c r="G13" s="13">
        <v>9</v>
      </c>
      <c r="H13" s="11">
        <v>68</v>
      </c>
      <c r="I13" s="13">
        <v>40</v>
      </c>
      <c r="J13" s="11">
        <v>71</v>
      </c>
      <c r="K13" s="13">
        <v>101</v>
      </c>
      <c r="L13" s="11">
        <v>87</v>
      </c>
      <c r="M13" s="11">
        <v>270</v>
      </c>
    </row>
    <row r="14" spans="1:15" x14ac:dyDescent="0.25">
      <c r="A14" s="17">
        <v>5</v>
      </c>
      <c r="B14" s="12" t="s">
        <v>147</v>
      </c>
      <c r="C14" s="12" t="s">
        <v>11</v>
      </c>
      <c r="D14" s="13" t="s">
        <v>148</v>
      </c>
      <c r="E14" s="13">
        <v>20</v>
      </c>
      <c r="F14" s="11">
        <v>44</v>
      </c>
      <c r="G14" s="13">
        <v>14</v>
      </c>
      <c r="H14" s="11">
        <v>74</v>
      </c>
      <c r="I14" s="13">
        <v>41</v>
      </c>
      <c r="J14" s="11">
        <v>68</v>
      </c>
      <c r="K14" s="13">
        <v>80</v>
      </c>
      <c r="L14" s="11">
        <v>78</v>
      </c>
      <c r="M14" s="11">
        <v>264</v>
      </c>
    </row>
    <row r="15" spans="1:15" x14ac:dyDescent="0.25">
      <c r="A15" s="17">
        <v>6</v>
      </c>
      <c r="B15" s="12" t="s">
        <v>149</v>
      </c>
      <c r="C15" s="12" t="s">
        <v>26</v>
      </c>
      <c r="D15" s="13" t="s">
        <v>150</v>
      </c>
      <c r="E15" s="13">
        <v>16</v>
      </c>
      <c r="F15" s="11">
        <v>33</v>
      </c>
      <c r="G15" s="13">
        <v>14</v>
      </c>
      <c r="H15" s="11">
        <v>74</v>
      </c>
      <c r="I15" s="13">
        <v>41</v>
      </c>
      <c r="J15" s="11">
        <v>68</v>
      </c>
      <c r="K15" s="13">
        <v>100</v>
      </c>
      <c r="L15" s="11">
        <v>86</v>
      </c>
      <c r="M15" s="11">
        <v>261</v>
      </c>
    </row>
    <row r="16" spans="1:15" x14ac:dyDescent="0.25">
      <c r="A16" s="17">
        <v>7</v>
      </c>
      <c r="B16" s="12" t="s">
        <v>151</v>
      </c>
      <c r="C16" s="12" t="s">
        <v>29</v>
      </c>
      <c r="D16" s="13" t="s">
        <v>152</v>
      </c>
      <c r="E16" s="13">
        <v>14</v>
      </c>
      <c r="F16" s="11">
        <v>27</v>
      </c>
      <c r="G16" s="13">
        <v>14</v>
      </c>
      <c r="H16" s="11">
        <v>74</v>
      </c>
      <c r="I16" s="13">
        <v>34</v>
      </c>
      <c r="J16" s="11">
        <v>63</v>
      </c>
      <c r="K16" s="13">
        <v>115</v>
      </c>
      <c r="L16" s="11">
        <v>91</v>
      </c>
      <c r="M16" s="11">
        <v>255</v>
      </c>
    </row>
    <row r="17" spans="1:13" x14ac:dyDescent="0.25">
      <c r="A17" s="17">
        <v>8</v>
      </c>
      <c r="B17" s="12" t="s">
        <v>153</v>
      </c>
      <c r="C17" s="12" t="s">
        <v>20</v>
      </c>
      <c r="D17" s="13" t="s">
        <v>154</v>
      </c>
      <c r="E17" s="13">
        <v>11</v>
      </c>
      <c r="F17" s="11">
        <v>16</v>
      </c>
      <c r="G17" s="13">
        <v>2</v>
      </c>
      <c r="H17" s="11">
        <v>42</v>
      </c>
      <c r="I17" s="13">
        <v>42</v>
      </c>
      <c r="J17" s="11">
        <v>69</v>
      </c>
      <c r="K17" s="13">
        <v>110</v>
      </c>
      <c r="L17" s="11">
        <v>89</v>
      </c>
      <c r="M17" s="11">
        <v>216</v>
      </c>
    </row>
  </sheetData>
  <sheetProtection formatCells="0" formatColumns="0" formatRows="0" insertColumns="0" insertRows="0" insertHyperlinks="0" deleteColumns="0" deleteRows="0" sort="0" autoFilter="0" pivotTables="0"/>
  <autoFilter ref="A8:M9">
    <filterColumn colId="4" showButton="0"/>
    <filterColumn colId="6" showButton="0"/>
    <filterColumn colId="8" showButton="0"/>
    <filterColumn colId="10" showButton="0"/>
    <sortState ref="A11:S17">
      <sortCondition descending="1" ref="M8:M9"/>
    </sortState>
  </autoFilter>
  <mergeCells count="16">
    <mergeCell ref="K8:L8"/>
    <mergeCell ref="M8:M9"/>
    <mergeCell ref="A1:M1"/>
    <mergeCell ref="A2:M2"/>
    <mergeCell ref="A3:M3"/>
    <mergeCell ref="A4:M4"/>
    <mergeCell ref="A5:M5"/>
    <mergeCell ref="A6:B6"/>
    <mergeCell ref="C6:M6"/>
    <mergeCell ref="E8:F8"/>
    <mergeCell ref="G8:H8"/>
    <mergeCell ref="I8:J8"/>
    <mergeCell ref="A8:A9"/>
    <mergeCell ref="B8:B9"/>
    <mergeCell ref="C8:C9"/>
    <mergeCell ref="D8:D9"/>
  </mergeCells>
  <pageMargins left="0.7" right="0.7" top="0.75" bottom="0.75" header="0.3" footer="0.3"/>
  <pageSetup paperSize="9" scale="7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"/>
  <sheetViews>
    <sheetView zoomScale="80" zoomScaleNormal="80" workbookViewId="0">
      <selection activeCell="M22" sqref="M22"/>
    </sheetView>
  </sheetViews>
  <sheetFormatPr defaultRowHeight="15" x14ac:dyDescent="0.25"/>
  <cols>
    <col min="1" max="1" width="9.28515625" customWidth="1"/>
    <col min="2" max="2" width="31.7109375" bestFit="1" customWidth="1"/>
    <col min="3" max="3" width="20.85546875" customWidth="1"/>
    <col min="4" max="4" width="16.42578125" bestFit="1" customWidth="1"/>
    <col min="17" max="17" width="18.28515625" customWidth="1"/>
  </cols>
  <sheetData>
    <row r="1" spans="1:19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9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9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9" ht="18.75" x14ac:dyDescent="0.3">
      <c r="A5" s="36" t="s">
        <v>188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9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8" spans="1:19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3</v>
      </c>
      <c r="F8" s="29"/>
      <c r="G8" s="29" t="s">
        <v>89</v>
      </c>
      <c r="H8" s="29"/>
      <c r="I8" s="29" t="s">
        <v>122</v>
      </c>
      <c r="J8" s="29"/>
      <c r="K8" s="29" t="s">
        <v>161</v>
      </c>
      <c r="L8" s="29"/>
      <c r="M8" s="40" t="s">
        <v>168</v>
      </c>
      <c r="N8" s="29"/>
      <c r="O8" s="29" t="s">
        <v>162</v>
      </c>
      <c r="P8" s="31"/>
      <c r="Q8" s="32" t="s">
        <v>165</v>
      </c>
      <c r="S8" s="23"/>
    </row>
    <row r="9" spans="1:19" ht="15" customHeight="1" x14ac:dyDescent="0.25">
      <c r="A9" s="30"/>
      <c r="B9" s="30"/>
      <c r="C9" s="29"/>
      <c r="D9" s="29"/>
      <c r="E9" s="3" t="s">
        <v>8</v>
      </c>
      <c r="F9" s="3" t="s">
        <v>9</v>
      </c>
      <c r="G9" s="3" t="s">
        <v>8</v>
      </c>
      <c r="H9" s="3" t="s">
        <v>9</v>
      </c>
      <c r="I9" s="3" t="s">
        <v>8</v>
      </c>
      <c r="J9" s="3" t="s">
        <v>9</v>
      </c>
      <c r="K9" s="3" t="s">
        <v>8</v>
      </c>
      <c r="L9" s="3" t="s">
        <v>9</v>
      </c>
      <c r="M9" s="3" t="s">
        <v>8</v>
      </c>
      <c r="N9" s="3" t="s">
        <v>9</v>
      </c>
      <c r="O9" s="3" t="s">
        <v>8</v>
      </c>
      <c r="P9" s="25" t="s">
        <v>9</v>
      </c>
      <c r="Q9" s="33"/>
      <c r="S9" s="23"/>
    </row>
    <row r="10" spans="1:19" x14ac:dyDescent="0.25">
      <c r="A10" s="18">
        <v>1</v>
      </c>
      <c r="B10" s="19" t="s">
        <v>69</v>
      </c>
      <c r="C10" s="5" t="s">
        <v>32</v>
      </c>
      <c r="D10" s="4" t="s">
        <v>70</v>
      </c>
      <c r="E10" s="4">
        <v>208</v>
      </c>
      <c r="F10" s="6">
        <v>64</v>
      </c>
      <c r="G10" s="4">
        <v>42</v>
      </c>
      <c r="H10" s="6">
        <v>68</v>
      </c>
      <c r="I10" s="4">
        <v>41</v>
      </c>
      <c r="J10" s="6">
        <v>77</v>
      </c>
      <c r="K10" s="4">
        <v>17</v>
      </c>
      <c r="L10" s="6">
        <v>61</v>
      </c>
      <c r="M10" s="20" t="s">
        <v>175</v>
      </c>
      <c r="N10" s="6">
        <v>6</v>
      </c>
      <c r="O10" s="4">
        <v>56</v>
      </c>
      <c r="P10" s="6">
        <v>73</v>
      </c>
      <c r="Q10" s="26">
        <f t="shared" ref="Q10:Q17" si="0">SUM(P10+N10+L10+J10+H10+F10)</f>
        <v>349</v>
      </c>
      <c r="S10" s="27"/>
    </row>
    <row r="11" spans="1:19" x14ac:dyDescent="0.25">
      <c r="A11" s="18">
        <v>2</v>
      </c>
      <c r="B11" s="19" t="s">
        <v>67</v>
      </c>
      <c r="C11" s="5" t="s">
        <v>17</v>
      </c>
      <c r="D11" s="4" t="s">
        <v>68</v>
      </c>
      <c r="E11" s="4">
        <v>212</v>
      </c>
      <c r="F11" s="6">
        <v>65</v>
      </c>
      <c r="G11" s="4">
        <v>15</v>
      </c>
      <c r="H11" s="6">
        <v>55</v>
      </c>
      <c r="I11" s="4">
        <v>34</v>
      </c>
      <c r="J11" s="6">
        <v>64</v>
      </c>
      <c r="K11" s="4">
        <v>21</v>
      </c>
      <c r="L11" s="6">
        <v>63</v>
      </c>
      <c r="M11" s="20" t="s">
        <v>175</v>
      </c>
      <c r="N11" s="6">
        <v>6</v>
      </c>
      <c r="O11" s="4">
        <v>59</v>
      </c>
      <c r="P11" s="6">
        <v>76</v>
      </c>
      <c r="Q11" s="26">
        <f t="shared" si="0"/>
        <v>329</v>
      </c>
      <c r="S11" s="27"/>
    </row>
    <row r="12" spans="1:19" x14ac:dyDescent="0.25">
      <c r="A12" s="18">
        <v>3</v>
      </c>
      <c r="B12" s="19" t="s">
        <v>65</v>
      </c>
      <c r="C12" s="5" t="s">
        <v>23</v>
      </c>
      <c r="D12" s="4" t="s">
        <v>66</v>
      </c>
      <c r="E12" s="4">
        <v>222</v>
      </c>
      <c r="F12" s="6">
        <v>69</v>
      </c>
      <c r="G12" s="4">
        <v>32</v>
      </c>
      <c r="H12" s="6">
        <v>65</v>
      </c>
      <c r="I12" s="4">
        <v>23</v>
      </c>
      <c r="J12" s="6">
        <v>35</v>
      </c>
      <c r="K12" s="4">
        <v>25</v>
      </c>
      <c r="L12" s="6">
        <v>66</v>
      </c>
      <c r="M12" s="20" t="s">
        <v>176</v>
      </c>
      <c r="N12" s="6">
        <v>7</v>
      </c>
      <c r="O12" s="4">
        <v>53</v>
      </c>
      <c r="P12" s="6">
        <v>70</v>
      </c>
      <c r="Q12" s="26">
        <f t="shared" si="0"/>
        <v>312</v>
      </c>
    </row>
    <row r="13" spans="1:19" x14ac:dyDescent="0.25">
      <c r="A13" s="17">
        <v>4</v>
      </c>
      <c r="B13" s="19" t="s">
        <v>57</v>
      </c>
      <c r="C13" s="5" t="s">
        <v>29</v>
      </c>
      <c r="D13" s="4" t="s">
        <v>58</v>
      </c>
      <c r="E13" s="4">
        <v>174</v>
      </c>
      <c r="F13" s="6">
        <v>41</v>
      </c>
      <c r="G13" s="4">
        <v>17</v>
      </c>
      <c r="H13" s="6">
        <v>60</v>
      </c>
      <c r="I13" s="4">
        <v>26</v>
      </c>
      <c r="J13" s="6">
        <v>43</v>
      </c>
      <c r="K13" s="4">
        <v>20</v>
      </c>
      <c r="L13" s="6">
        <v>62</v>
      </c>
      <c r="M13" s="20" t="s">
        <v>177</v>
      </c>
      <c r="N13" s="6">
        <v>8</v>
      </c>
      <c r="O13" s="4">
        <v>51</v>
      </c>
      <c r="P13" s="6">
        <v>64</v>
      </c>
      <c r="Q13" s="26">
        <f t="shared" si="0"/>
        <v>278</v>
      </c>
    </row>
    <row r="14" spans="1:19" x14ac:dyDescent="0.25">
      <c r="A14" s="18">
        <v>5</v>
      </c>
      <c r="B14" s="19" t="s">
        <v>59</v>
      </c>
      <c r="C14" s="5" t="s">
        <v>11</v>
      </c>
      <c r="D14" s="4" t="s">
        <v>60</v>
      </c>
      <c r="E14" s="4">
        <v>205</v>
      </c>
      <c r="F14" s="6">
        <v>62</v>
      </c>
      <c r="G14" s="4">
        <v>20</v>
      </c>
      <c r="H14" s="6">
        <v>60</v>
      </c>
      <c r="I14" s="4">
        <v>17</v>
      </c>
      <c r="J14" s="6">
        <v>20</v>
      </c>
      <c r="K14" s="4">
        <v>20</v>
      </c>
      <c r="L14" s="6">
        <v>62</v>
      </c>
      <c r="M14" s="20" t="s">
        <v>178</v>
      </c>
      <c r="N14" s="6">
        <v>1</v>
      </c>
      <c r="O14" s="4">
        <v>50</v>
      </c>
      <c r="P14" s="6">
        <v>63</v>
      </c>
      <c r="Q14" s="26">
        <f t="shared" si="0"/>
        <v>268</v>
      </c>
    </row>
    <row r="15" spans="1:19" x14ac:dyDescent="0.25">
      <c r="A15" s="18">
        <v>6</v>
      </c>
      <c r="B15" s="19" t="s">
        <v>61</v>
      </c>
      <c r="C15" s="5" t="s">
        <v>20</v>
      </c>
      <c r="D15" s="4" t="s">
        <v>62</v>
      </c>
      <c r="E15" s="4">
        <v>191</v>
      </c>
      <c r="F15" s="6">
        <v>52</v>
      </c>
      <c r="G15" s="4">
        <v>20</v>
      </c>
      <c r="H15" s="6">
        <v>60</v>
      </c>
      <c r="I15" s="4">
        <v>10</v>
      </c>
      <c r="J15" s="6">
        <v>0</v>
      </c>
      <c r="K15" s="4">
        <v>17</v>
      </c>
      <c r="L15" s="6">
        <v>60</v>
      </c>
      <c r="M15" s="20" t="s">
        <v>179</v>
      </c>
      <c r="N15" s="6">
        <v>4</v>
      </c>
      <c r="O15" s="4">
        <v>42</v>
      </c>
      <c r="P15" s="6">
        <v>57</v>
      </c>
      <c r="Q15" s="26">
        <f t="shared" si="0"/>
        <v>233</v>
      </c>
    </row>
    <row r="16" spans="1:19" x14ac:dyDescent="0.25">
      <c r="A16" s="18">
        <v>7</v>
      </c>
      <c r="B16" s="19" t="s">
        <v>63</v>
      </c>
      <c r="C16" s="5" t="s">
        <v>35</v>
      </c>
      <c r="D16" s="4" t="s">
        <v>64</v>
      </c>
      <c r="E16" s="4">
        <v>177</v>
      </c>
      <c r="F16" s="6">
        <v>34</v>
      </c>
      <c r="G16" s="4">
        <v>22</v>
      </c>
      <c r="H16" s="6">
        <v>61</v>
      </c>
      <c r="I16" s="4">
        <v>14</v>
      </c>
      <c r="J16" s="6">
        <v>8</v>
      </c>
      <c r="K16" s="4">
        <v>20</v>
      </c>
      <c r="L16" s="6">
        <v>62</v>
      </c>
      <c r="M16" s="20" t="s">
        <v>180</v>
      </c>
      <c r="N16" s="6">
        <v>3</v>
      </c>
      <c r="O16" s="4">
        <v>43</v>
      </c>
      <c r="P16" s="6">
        <v>59</v>
      </c>
      <c r="Q16" s="26">
        <f t="shared" si="0"/>
        <v>227</v>
      </c>
    </row>
    <row r="17" spans="1:17" x14ac:dyDescent="0.25">
      <c r="A17" s="17">
        <v>8</v>
      </c>
      <c r="B17" s="19" t="s">
        <v>55</v>
      </c>
      <c r="C17" s="5" t="s">
        <v>26</v>
      </c>
      <c r="D17" s="4" t="s">
        <v>56</v>
      </c>
      <c r="E17" s="4">
        <v>196</v>
      </c>
      <c r="F17" s="6">
        <v>60</v>
      </c>
      <c r="G17" s="4">
        <v>3</v>
      </c>
      <c r="H17" s="6">
        <v>7</v>
      </c>
      <c r="I17" s="4">
        <v>10</v>
      </c>
      <c r="J17" s="6">
        <v>0</v>
      </c>
      <c r="K17" s="4">
        <v>25</v>
      </c>
      <c r="L17" s="6">
        <v>66</v>
      </c>
      <c r="M17" s="20" t="s">
        <v>181</v>
      </c>
      <c r="N17" s="6">
        <v>2</v>
      </c>
      <c r="O17" s="4">
        <v>42</v>
      </c>
      <c r="P17" s="6">
        <v>57</v>
      </c>
      <c r="Q17" s="26">
        <f t="shared" si="0"/>
        <v>192</v>
      </c>
    </row>
  </sheetData>
  <sheetProtection formatCells="0" formatColumns="0" formatRows="0" insertColumns="0" insertRows="0" insertHyperlinks="0" deleteColumns="0" deleteRows="0" sort="0" autoFilter="0" pivotTables="0"/>
  <autoFilter ref="A8:Q9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sortState ref="A11:Q17">
      <sortCondition descending="1" ref="Q8:Q9"/>
    </sortState>
  </autoFilter>
  <mergeCells count="18">
    <mergeCell ref="A6:B6"/>
    <mergeCell ref="C6:Q6"/>
    <mergeCell ref="G8:H8"/>
    <mergeCell ref="I8:J8"/>
    <mergeCell ref="K8:L8"/>
    <mergeCell ref="M8:N8"/>
    <mergeCell ref="O8:P8"/>
    <mergeCell ref="A8:A9"/>
    <mergeCell ref="A1:Q1"/>
    <mergeCell ref="A2:Q2"/>
    <mergeCell ref="A3:Q3"/>
    <mergeCell ref="A4:Q4"/>
    <mergeCell ref="A5:Q5"/>
    <mergeCell ref="B8:B9"/>
    <mergeCell ref="C8:C9"/>
    <mergeCell ref="D8:D9"/>
    <mergeCell ref="E8:F8"/>
    <mergeCell ref="Q8:Q9"/>
  </mergeCells>
  <pageMargins left="0.7" right="0.7" top="0.75" bottom="0.75" header="0.3" footer="0.3"/>
  <pageSetup paperSize="9" scale="6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8"/>
  <sheetViews>
    <sheetView zoomScale="80" zoomScaleNormal="80" workbookViewId="0">
      <selection activeCell="A5" sqref="A5:O5"/>
    </sheetView>
  </sheetViews>
  <sheetFormatPr defaultRowHeight="15" x14ac:dyDescent="0.25"/>
  <cols>
    <col min="1" max="1" width="8.5703125" customWidth="1"/>
    <col min="2" max="2" width="38.85546875" bestFit="1" customWidth="1"/>
    <col min="3" max="3" width="17.5703125" bestFit="1" customWidth="1"/>
    <col min="4" max="4" width="16.42578125" bestFit="1" customWidth="1"/>
  </cols>
  <sheetData>
    <row r="1" spans="1:17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ht="18.75" x14ac:dyDescent="0.3">
      <c r="A5" s="36" t="s">
        <v>189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7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8" spans="1:17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3</v>
      </c>
      <c r="F8" s="29"/>
      <c r="G8" s="29" t="s">
        <v>89</v>
      </c>
      <c r="H8" s="29"/>
      <c r="I8" s="29" t="s">
        <v>122</v>
      </c>
      <c r="J8" s="29"/>
      <c r="K8" s="29" t="s">
        <v>161</v>
      </c>
      <c r="L8" s="29"/>
      <c r="M8" s="29" t="s">
        <v>162</v>
      </c>
      <c r="N8" s="31"/>
      <c r="O8" s="32" t="s">
        <v>165</v>
      </c>
      <c r="Q8" s="3"/>
    </row>
    <row r="9" spans="1:17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10" t="s">
        <v>9</v>
      </c>
      <c r="M9" s="10" t="s">
        <v>8</v>
      </c>
      <c r="N9" s="24" t="s">
        <v>9</v>
      </c>
      <c r="O9" s="33"/>
      <c r="Q9" s="3"/>
    </row>
    <row r="10" spans="1:17" x14ac:dyDescent="0.25">
      <c r="A10" s="17">
        <v>1</v>
      </c>
      <c r="B10" s="12" t="s">
        <v>71</v>
      </c>
      <c r="C10" s="12" t="s">
        <v>32</v>
      </c>
      <c r="D10" s="13" t="s">
        <v>72</v>
      </c>
      <c r="E10" s="13">
        <v>199</v>
      </c>
      <c r="F10" s="11">
        <v>68</v>
      </c>
      <c r="G10" s="13">
        <v>65</v>
      </c>
      <c r="H10" s="11">
        <v>85</v>
      </c>
      <c r="I10" s="13">
        <v>29</v>
      </c>
      <c r="J10" s="11">
        <v>55</v>
      </c>
      <c r="K10" s="13">
        <v>12</v>
      </c>
      <c r="L10" s="11">
        <v>56</v>
      </c>
      <c r="M10" s="13">
        <v>49</v>
      </c>
      <c r="N10" s="11">
        <v>71</v>
      </c>
      <c r="O10" s="11">
        <v>335</v>
      </c>
    </row>
    <row r="11" spans="1:17" x14ac:dyDescent="0.25">
      <c r="A11" s="18">
        <v>2</v>
      </c>
      <c r="B11" s="12" t="s">
        <v>83</v>
      </c>
      <c r="C11" s="12" t="s">
        <v>26</v>
      </c>
      <c r="D11" s="13" t="s">
        <v>84</v>
      </c>
      <c r="E11" s="13">
        <v>202</v>
      </c>
      <c r="F11" s="11">
        <v>69</v>
      </c>
      <c r="G11" s="13">
        <v>32</v>
      </c>
      <c r="H11" s="11">
        <v>70</v>
      </c>
      <c r="I11" s="13">
        <v>23</v>
      </c>
      <c r="J11" s="11">
        <v>35</v>
      </c>
      <c r="K11" s="13">
        <v>18</v>
      </c>
      <c r="L11" s="11">
        <v>65</v>
      </c>
      <c r="M11" s="13">
        <v>50</v>
      </c>
      <c r="N11" s="11">
        <v>76</v>
      </c>
      <c r="O11" s="11">
        <v>315</v>
      </c>
    </row>
    <row r="12" spans="1:17" x14ac:dyDescent="0.25">
      <c r="A12" s="17">
        <v>3</v>
      </c>
      <c r="B12" s="12" t="s">
        <v>75</v>
      </c>
      <c r="C12" s="12" t="s">
        <v>29</v>
      </c>
      <c r="D12" s="13" t="s">
        <v>76</v>
      </c>
      <c r="E12" s="13">
        <v>190</v>
      </c>
      <c r="F12" s="11">
        <v>65</v>
      </c>
      <c r="G12" s="13">
        <v>26</v>
      </c>
      <c r="H12" s="11">
        <v>66</v>
      </c>
      <c r="I12" s="13">
        <v>25</v>
      </c>
      <c r="J12" s="11">
        <v>40</v>
      </c>
      <c r="K12" s="13">
        <v>17</v>
      </c>
      <c r="L12" s="11">
        <v>62</v>
      </c>
      <c r="M12" s="13">
        <v>55</v>
      </c>
      <c r="N12" s="11">
        <v>77</v>
      </c>
      <c r="O12" s="11">
        <v>310</v>
      </c>
    </row>
    <row r="13" spans="1:17" x14ac:dyDescent="0.25">
      <c r="A13" s="18">
        <v>4</v>
      </c>
      <c r="B13" s="12" t="s">
        <v>81</v>
      </c>
      <c r="C13" s="12" t="s">
        <v>23</v>
      </c>
      <c r="D13" s="13" t="s">
        <v>82</v>
      </c>
      <c r="E13" s="13">
        <v>230</v>
      </c>
      <c r="F13" s="11">
        <v>79</v>
      </c>
      <c r="G13" s="13">
        <v>20</v>
      </c>
      <c r="H13" s="11">
        <v>64</v>
      </c>
      <c r="I13" s="13">
        <v>1</v>
      </c>
      <c r="J13" s="11">
        <v>0</v>
      </c>
      <c r="K13" s="13">
        <v>24</v>
      </c>
      <c r="L13" s="11">
        <v>79</v>
      </c>
      <c r="M13" s="13">
        <v>52</v>
      </c>
      <c r="N13" s="11">
        <v>78</v>
      </c>
      <c r="O13" s="11">
        <v>300</v>
      </c>
    </row>
    <row r="14" spans="1:17" x14ac:dyDescent="0.25">
      <c r="A14" s="17">
        <v>5</v>
      </c>
      <c r="B14" s="12" t="s">
        <v>73</v>
      </c>
      <c r="C14" s="12" t="s">
        <v>20</v>
      </c>
      <c r="D14" s="13" t="s">
        <v>74</v>
      </c>
      <c r="E14" s="13">
        <v>198</v>
      </c>
      <c r="F14" s="11">
        <v>67</v>
      </c>
      <c r="G14" s="13">
        <v>8</v>
      </c>
      <c r="H14" s="11">
        <v>40</v>
      </c>
      <c r="I14" s="13">
        <v>28</v>
      </c>
      <c r="J14" s="11">
        <v>50</v>
      </c>
      <c r="K14" s="13">
        <v>19</v>
      </c>
      <c r="L14" s="11">
        <v>64</v>
      </c>
      <c r="M14" s="13">
        <v>46</v>
      </c>
      <c r="N14" s="11">
        <v>68</v>
      </c>
      <c r="O14" s="11">
        <v>289</v>
      </c>
    </row>
    <row r="15" spans="1:17" x14ac:dyDescent="0.25">
      <c r="A15" s="17">
        <v>6</v>
      </c>
      <c r="B15" s="12" t="s">
        <v>77</v>
      </c>
      <c r="C15" s="12" t="s">
        <v>17</v>
      </c>
      <c r="D15" s="13" t="s">
        <v>78</v>
      </c>
      <c r="E15" s="13">
        <v>192</v>
      </c>
      <c r="F15" s="11">
        <v>65</v>
      </c>
      <c r="G15" s="13">
        <v>21</v>
      </c>
      <c r="H15" s="11">
        <v>63</v>
      </c>
      <c r="I15" s="13">
        <v>26</v>
      </c>
      <c r="J15" s="11">
        <v>43</v>
      </c>
      <c r="K15" s="13">
        <v>10</v>
      </c>
      <c r="L15" s="11">
        <v>48</v>
      </c>
      <c r="M15" s="13">
        <v>42</v>
      </c>
      <c r="N15" s="11">
        <v>64</v>
      </c>
      <c r="O15" s="11">
        <v>283</v>
      </c>
    </row>
    <row r="16" spans="1:17" x14ac:dyDescent="0.25">
      <c r="A16" s="18">
        <v>7</v>
      </c>
      <c r="B16" s="12" t="s">
        <v>85</v>
      </c>
      <c r="C16" s="12" t="s">
        <v>14</v>
      </c>
      <c r="D16" s="13" t="s">
        <v>86</v>
      </c>
      <c r="E16" s="13">
        <v>190</v>
      </c>
      <c r="F16" s="11">
        <v>66</v>
      </c>
      <c r="G16" s="13">
        <v>30</v>
      </c>
      <c r="H16" s="11">
        <v>69</v>
      </c>
      <c r="I16" s="13">
        <v>15</v>
      </c>
      <c r="J16" s="11">
        <v>12</v>
      </c>
      <c r="K16" s="13">
        <v>13</v>
      </c>
      <c r="L16" s="11">
        <v>60</v>
      </c>
      <c r="M16" s="13">
        <v>43</v>
      </c>
      <c r="N16" s="11">
        <v>69</v>
      </c>
      <c r="O16" s="11">
        <v>276</v>
      </c>
    </row>
    <row r="17" spans="1:15" x14ac:dyDescent="0.25">
      <c r="A17" s="18">
        <v>8</v>
      </c>
      <c r="B17" s="12" t="s">
        <v>87</v>
      </c>
      <c r="C17" s="12" t="s">
        <v>11</v>
      </c>
      <c r="D17" s="13" t="s">
        <v>88</v>
      </c>
      <c r="E17" s="13">
        <v>172</v>
      </c>
      <c r="F17" s="11">
        <v>61</v>
      </c>
      <c r="G17" s="13">
        <v>2</v>
      </c>
      <c r="H17" s="11">
        <v>11</v>
      </c>
      <c r="I17" s="13">
        <v>23</v>
      </c>
      <c r="J17" s="11">
        <v>35</v>
      </c>
      <c r="K17" s="13">
        <v>21</v>
      </c>
      <c r="L17" s="11">
        <v>70</v>
      </c>
      <c r="M17" s="13">
        <v>45</v>
      </c>
      <c r="N17" s="11">
        <v>71</v>
      </c>
      <c r="O17" s="11">
        <v>248</v>
      </c>
    </row>
    <row r="18" spans="1:15" x14ac:dyDescent="0.25">
      <c r="A18" s="11">
        <v>9</v>
      </c>
      <c r="B18" s="12" t="s">
        <v>79</v>
      </c>
      <c r="C18" s="12" t="s">
        <v>35</v>
      </c>
      <c r="D18" s="13" t="s">
        <v>80</v>
      </c>
      <c r="E18" s="13">
        <v>184</v>
      </c>
      <c r="F18" s="11">
        <v>63</v>
      </c>
      <c r="G18" s="13">
        <v>3</v>
      </c>
      <c r="H18" s="11">
        <v>11</v>
      </c>
      <c r="I18" s="13">
        <v>12</v>
      </c>
      <c r="J18" s="11">
        <v>1</v>
      </c>
      <c r="K18" s="13">
        <v>20</v>
      </c>
      <c r="L18" s="11">
        <v>65</v>
      </c>
      <c r="M18" s="13">
        <v>52</v>
      </c>
      <c r="N18" s="11">
        <v>74</v>
      </c>
      <c r="O18" s="11">
        <v>214</v>
      </c>
    </row>
  </sheetData>
  <sheetProtection formatCells="0" formatColumns="0" formatRows="0" insertColumns="0" insertRows="0" insertHyperlinks="0" deleteColumns="0" deleteRows="0" sort="0" autoFilter="0" pivotTables="0"/>
  <autoFilter ref="A8:O9">
    <filterColumn colId="4" showButton="0"/>
    <filterColumn colId="6" showButton="0"/>
    <filterColumn colId="8" showButton="0"/>
    <filterColumn colId="10" showButton="0"/>
    <filterColumn colId="12" showButton="0"/>
    <sortState ref="A11:S18">
      <sortCondition descending="1" ref="O8:O9"/>
    </sortState>
  </autoFilter>
  <mergeCells count="17">
    <mergeCell ref="C8:C9"/>
    <mergeCell ref="D8:D9"/>
    <mergeCell ref="E8:F8"/>
    <mergeCell ref="O8:O9"/>
    <mergeCell ref="A1:O1"/>
    <mergeCell ref="A2:O2"/>
    <mergeCell ref="A3:O3"/>
    <mergeCell ref="A4:O4"/>
    <mergeCell ref="A5:O5"/>
    <mergeCell ref="A6:B6"/>
    <mergeCell ref="C6:O6"/>
    <mergeCell ref="G8:H8"/>
    <mergeCell ref="I8:J8"/>
    <mergeCell ref="K8:L8"/>
    <mergeCell ref="M8:N8"/>
    <mergeCell ref="A8:A9"/>
    <mergeCell ref="B8:B9"/>
  </mergeCells>
  <pageMargins left="0.7" right="0.7" top="0.75" bottom="0.75" header="0.3" footer="0.3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zoomScale="70" zoomScaleNormal="70" workbookViewId="0">
      <selection activeCell="A5" sqref="A5:M5"/>
    </sheetView>
  </sheetViews>
  <sheetFormatPr defaultRowHeight="15" x14ac:dyDescent="0.25"/>
  <cols>
    <col min="1" max="1" width="7" bestFit="1" customWidth="1"/>
    <col min="2" max="2" width="35.28515625" bestFit="1" customWidth="1"/>
    <col min="3" max="3" width="23.42578125" bestFit="1" customWidth="1"/>
    <col min="4" max="4" width="16.42578125" bestFit="1" customWidth="1"/>
  </cols>
  <sheetData>
    <row r="1" spans="1:1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ht="18.75" x14ac:dyDescent="0.3">
      <c r="A5" s="36" t="s">
        <v>190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5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89</v>
      </c>
      <c r="F8" s="29"/>
      <c r="G8" s="29" t="s">
        <v>122</v>
      </c>
      <c r="H8" s="29"/>
      <c r="I8" s="29" t="s">
        <v>161</v>
      </c>
      <c r="J8" s="29"/>
      <c r="K8" s="29" t="s">
        <v>162</v>
      </c>
      <c r="L8" s="31"/>
      <c r="M8" s="32" t="s">
        <v>165</v>
      </c>
      <c r="O8" s="3"/>
    </row>
    <row r="9" spans="1:15" ht="15" customHeight="1" x14ac:dyDescent="0.25">
      <c r="A9" s="30"/>
      <c r="B9" s="30"/>
      <c r="C9" s="29"/>
      <c r="D9" s="29"/>
      <c r="E9" s="3" t="s">
        <v>8</v>
      </c>
      <c r="F9" s="3" t="s">
        <v>9</v>
      </c>
      <c r="G9" s="3" t="s">
        <v>8</v>
      </c>
      <c r="H9" s="3" t="s">
        <v>9</v>
      </c>
      <c r="I9" s="3" t="s">
        <v>8</v>
      </c>
      <c r="J9" s="3" t="s">
        <v>9</v>
      </c>
      <c r="K9" s="3" t="s">
        <v>8</v>
      </c>
      <c r="L9" s="25" t="s">
        <v>9</v>
      </c>
      <c r="M9" s="33"/>
      <c r="O9" s="3"/>
    </row>
    <row r="10" spans="1:15" x14ac:dyDescent="0.25">
      <c r="A10" s="15">
        <v>1</v>
      </c>
      <c r="B10" s="19" t="s">
        <v>92</v>
      </c>
      <c r="C10" s="5" t="s">
        <v>17</v>
      </c>
      <c r="D10" s="4" t="s">
        <v>93</v>
      </c>
      <c r="E10" s="4">
        <v>10</v>
      </c>
      <c r="F10" s="6">
        <v>59</v>
      </c>
      <c r="G10" s="4">
        <v>22</v>
      </c>
      <c r="H10" s="6">
        <v>42</v>
      </c>
      <c r="I10" s="4">
        <v>24</v>
      </c>
      <c r="J10" s="6">
        <v>86</v>
      </c>
      <c r="K10" s="4">
        <v>53</v>
      </c>
      <c r="L10" s="6">
        <v>82</v>
      </c>
      <c r="M10" s="26">
        <v>269</v>
      </c>
    </row>
    <row r="11" spans="1:15" x14ac:dyDescent="0.25">
      <c r="A11" s="15">
        <v>2</v>
      </c>
      <c r="B11" s="19" t="s">
        <v>98</v>
      </c>
      <c r="C11" s="5" t="s">
        <v>20</v>
      </c>
      <c r="D11" s="4" t="s">
        <v>99</v>
      </c>
      <c r="E11" s="4">
        <v>3</v>
      </c>
      <c r="F11" s="6">
        <v>28</v>
      </c>
      <c r="G11" s="4">
        <v>26</v>
      </c>
      <c r="H11" s="6">
        <v>56</v>
      </c>
      <c r="I11" s="4">
        <v>23</v>
      </c>
      <c r="J11" s="6">
        <v>82</v>
      </c>
      <c r="K11" s="4">
        <v>43</v>
      </c>
      <c r="L11" s="6">
        <v>72</v>
      </c>
      <c r="M11" s="6">
        <v>238</v>
      </c>
    </row>
    <row r="12" spans="1:15" x14ac:dyDescent="0.25">
      <c r="A12" s="14">
        <v>3</v>
      </c>
      <c r="B12" s="19" t="s">
        <v>102</v>
      </c>
      <c r="C12" s="5" t="s">
        <v>32</v>
      </c>
      <c r="D12" s="4" t="s">
        <v>103</v>
      </c>
      <c r="E12" s="4">
        <v>5</v>
      </c>
      <c r="F12" s="6">
        <v>36</v>
      </c>
      <c r="G12" s="4">
        <v>21</v>
      </c>
      <c r="H12" s="6">
        <v>47</v>
      </c>
      <c r="I12" s="4">
        <v>19</v>
      </c>
      <c r="J12" s="6">
        <v>77</v>
      </c>
      <c r="K12" s="4">
        <v>39</v>
      </c>
      <c r="L12" s="6">
        <v>71</v>
      </c>
      <c r="M12" s="6">
        <v>231</v>
      </c>
    </row>
    <row r="13" spans="1:15" x14ac:dyDescent="0.25">
      <c r="A13" s="15">
        <v>4</v>
      </c>
      <c r="B13" s="19" t="s">
        <v>94</v>
      </c>
      <c r="C13" s="5" t="s">
        <v>11</v>
      </c>
      <c r="D13" s="4" t="s">
        <v>95</v>
      </c>
      <c r="E13" s="4">
        <v>6</v>
      </c>
      <c r="F13" s="6">
        <v>40</v>
      </c>
      <c r="G13" s="4">
        <v>18</v>
      </c>
      <c r="H13" s="6">
        <v>30</v>
      </c>
      <c r="I13" s="4">
        <v>25</v>
      </c>
      <c r="J13" s="6">
        <v>87</v>
      </c>
      <c r="K13" s="4">
        <v>38</v>
      </c>
      <c r="L13" s="6">
        <v>67</v>
      </c>
      <c r="M13" s="6">
        <v>224</v>
      </c>
    </row>
    <row r="14" spans="1:15" x14ac:dyDescent="0.25">
      <c r="A14" s="15">
        <v>5</v>
      </c>
      <c r="B14" s="19" t="s">
        <v>90</v>
      </c>
      <c r="C14" s="5" t="s">
        <v>23</v>
      </c>
      <c r="D14" s="4" t="s">
        <v>91</v>
      </c>
      <c r="E14" s="4">
        <v>32</v>
      </c>
      <c r="F14" s="6">
        <v>71</v>
      </c>
      <c r="G14" s="4">
        <v>1</v>
      </c>
      <c r="H14" s="6">
        <v>0</v>
      </c>
      <c r="I14" s="4">
        <v>20</v>
      </c>
      <c r="J14" s="6">
        <v>75</v>
      </c>
      <c r="K14" s="4">
        <v>45</v>
      </c>
      <c r="L14" s="6">
        <v>74</v>
      </c>
      <c r="M14" s="6">
        <v>220</v>
      </c>
    </row>
    <row r="15" spans="1:15" x14ac:dyDescent="0.25">
      <c r="A15" s="15">
        <v>6</v>
      </c>
      <c r="B15" s="19" t="s">
        <v>96</v>
      </c>
      <c r="C15" s="5" t="s">
        <v>29</v>
      </c>
      <c r="D15" s="4" t="s">
        <v>97</v>
      </c>
      <c r="E15" s="4">
        <v>3</v>
      </c>
      <c r="F15" s="6">
        <v>28</v>
      </c>
      <c r="G15" s="4">
        <v>3</v>
      </c>
      <c r="H15" s="6">
        <v>0</v>
      </c>
      <c r="I15" s="4">
        <v>15</v>
      </c>
      <c r="J15" s="6">
        <v>65</v>
      </c>
      <c r="K15" s="4">
        <v>40</v>
      </c>
      <c r="L15" s="6">
        <v>69</v>
      </c>
      <c r="M15" s="6">
        <v>162</v>
      </c>
    </row>
    <row r="16" spans="1:15" x14ac:dyDescent="0.25">
      <c r="A16" s="15">
        <v>7</v>
      </c>
      <c r="B16" s="19" t="s">
        <v>104</v>
      </c>
      <c r="C16" s="5" t="s">
        <v>35</v>
      </c>
      <c r="D16" s="4" t="s">
        <v>105</v>
      </c>
      <c r="E16" s="4">
        <v>0</v>
      </c>
      <c r="F16" s="6">
        <v>0</v>
      </c>
      <c r="G16" s="4">
        <v>9</v>
      </c>
      <c r="H16" s="6">
        <v>8</v>
      </c>
      <c r="I16" s="4">
        <v>31</v>
      </c>
      <c r="J16" s="6">
        <v>92</v>
      </c>
      <c r="K16" s="4">
        <v>23</v>
      </c>
      <c r="L16" s="6">
        <v>61</v>
      </c>
      <c r="M16" s="6">
        <v>161</v>
      </c>
    </row>
    <row r="17" spans="1:13" x14ac:dyDescent="0.25">
      <c r="A17" s="15">
        <v>8</v>
      </c>
      <c r="B17" s="19" t="s">
        <v>100</v>
      </c>
      <c r="C17" s="5" t="s">
        <v>26</v>
      </c>
      <c r="D17" s="4" t="s">
        <v>101</v>
      </c>
      <c r="E17" s="4">
        <v>0</v>
      </c>
      <c r="F17" s="6">
        <v>0</v>
      </c>
      <c r="G17" s="4">
        <v>3</v>
      </c>
      <c r="H17" s="6">
        <v>0</v>
      </c>
      <c r="I17" s="4">
        <v>16</v>
      </c>
      <c r="J17" s="6">
        <v>67</v>
      </c>
      <c r="K17" s="4">
        <v>27</v>
      </c>
      <c r="L17" s="6">
        <v>61</v>
      </c>
      <c r="M17" s="6">
        <v>128</v>
      </c>
    </row>
  </sheetData>
  <sheetProtection formatCells="0" formatColumns="0" formatRows="0" insertColumns="0" insertRows="0" insertHyperlinks="0" deleteColumns="0" deleteRows="0" sort="0" autoFilter="0" pivotTables="0"/>
  <autoFilter ref="A8:M9">
    <filterColumn colId="4" showButton="0"/>
    <filterColumn colId="6" showButton="0"/>
    <filterColumn colId="8" showButton="0"/>
    <filterColumn colId="10" showButton="0"/>
    <sortState ref="A11:S17">
      <sortCondition descending="1" ref="M8:M9"/>
    </sortState>
  </autoFilter>
  <mergeCells count="16">
    <mergeCell ref="M8:M9"/>
    <mergeCell ref="A1:M1"/>
    <mergeCell ref="A2:M2"/>
    <mergeCell ref="A3:M3"/>
    <mergeCell ref="A4:M4"/>
    <mergeCell ref="A5:M5"/>
    <mergeCell ref="A6:B6"/>
    <mergeCell ref="C6:M6"/>
    <mergeCell ref="E8:F8"/>
    <mergeCell ref="G8:H8"/>
    <mergeCell ref="I8:J8"/>
    <mergeCell ref="K8:L8"/>
    <mergeCell ref="A8:A9"/>
    <mergeCell ref="B8:B9"/>
    <mergeCell ref="C8:C9"/>
    <mergeCell ref="D8:D9"/>
  </mergeCells>
  <pageMargins left="0.7" right="0.7" top="0.75" bottom="0.75" header="0.3" footer="0.3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zoomScale="70" zoomScaleNormal="70" workbookViewId="0">
      <selection activeCell="D29" sqref="D29"/>
    </sheetView>
  </sheetViews>
  <sheetFormatPr defaultRowHeight="15" x14ac:dyDescent="0.25"/>
  <cols>
    <col min="1" max="1" width="7" bestFit="1" customWidth="1"/>
    <col min="2" max="2" width="39" customWidth="1"/>
    <col min="3" max="3" width="23.42578125" bestFit="1" customWidth="1"/>
    <col min="4" max="4" width="16.42578125" bestFit="1" customWidth="1"/>
  </cols>
  <sheetData>
    <row r="1" spans="1:15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18.75" x14ac:dyDescent="0.3">
      <c r="A3" s="36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5" ht="18.75" x14ac:dyDescent="0.3">
      <c r="A4" s="36" t="s">
        <v>164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5" ht="18.75" x14ac:dyDescent="0.3">
      <c r="A5" s="36" t="s">
        <v>187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5" ht="15.75" x14ac:dyDescent="0.25">
      <c r="A6" s="38">
        <v>45059</v>
      </c>
      <c r="B6" s="35"/>
      <c r="C6" s="39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5" ht="87.95" customHeight="1" x14ac:dyDescent="0.25">
      <c r="A8" s="29" t="s">
        <v>5</v>
      </c>
      <c r="B8" s="29" t="s">
        <v>186</v>
      </c>
      <c r="C8" s="29" t="s">
        <v>6</v>
      </c>
      <c r="D8" s="29" t="s">
        <v>7</v>
      </c>
      <c r="E8" s="29" t="s">
        <v>89</v>
      </c>
      <c r="F8" s="29"/>
      <c r="G8" s="29" t="s">
        <v>122</v>
      </c>
      <c r="H8" s="29"/>
      <c r="I8" s="29" t="s">
        <v>161</v>
      </c>
      <c r="J8" s="29"/>
      <c r="K8" s="29" t="s">
        <v>162</v>
      </c>
      <c r="L8" s="31"/>
      <c r="M8" s="32" t="s">
        <v>165</v>
      </c>
      <c r="O8" s="3"/>
    </row>
    <row r="9" spans="1:15" ht="15" customHeight="1" x14ac:dyDescent="0.25">
      <c r="A9" s="30"/>
      <c r="B9" s="30"/>
      <c r="C9" s="30"/>
      <c r="D9" s="30"/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0" t="s">
        <v>9</v>
      </c>
      <c r="K9" s="10" t="s">
        <v>8</v>
      </c>
      <c r="L9" s="24" t="s">
        <v>9</v>
      </c>
      <c r="M9" s="33"/>
      <c r="O9" s="3"/>
    </row>
    <row r="10" spans="1:15" x14ac:dyDescent="0.25">
      <c r="A10" s="14">
        <v>1</v>
      </c>
      <c r="B10" s="12" t="s">
        <v>114</v>
      </c>
      <c r="C10" s="12" t="s">
        <v>17</v>
      </c>
      <c r="D10" s="13" t="s">
        <v>115</v>
      </c>
      <c r="E10" s="13">
        <v>12</v>
      </c>
      <c r="F10" s="11">
        <v>62</v>
      </c>
      <c r="G10" s="13">
        <v>20</v>
      </c>
      <c r="H10" s="11">
        <v>51</v>
      </c>
      <c r="I10" s="13">
        <v>15</v>
      </c>
      <c r="J10" s="11">
        <v>74</v>
      </c>
      <c r="K10" s="13">
        <v>37</v>
      </c>
      <c r="L10" s="11">
        <v>74</v>
      </c>
      <c r="M10" s="11">
        <v>261</v>
      </c>
    </row>
    <row r="11" spans="1:15" x14ac:dyDescent="0.25">
      <c r="A11" s="15">
        <v>2</v>
      </c>
      <c r="B11" s="12" t="s">
        <v>106</v>
      </c>
      <c r="C11" s="12" t="s">
        <v>23</v>
      </c>
      <c r="D11" s="13" t="s">
        <v>107</v>
      </c>
      <c r="E11" s="13">
        <v>49</v>
      </c>
      <c r="F11" s="11">
        <v>86</v>
      </c>
      <c r="G11" s="13">
        <v>6</v>
      </c>
      <c r="H11" s="11">
        <v>8</v>
      </c>
      <c r="I11" s="13">
        <v>19</v>
      </c>
      <c r="J11" s="11">
        <v>82</v>
      </c>
      <c r="K11" s="13">
        <v>47</v>
      </c>
      <c r="L11" s="11">
        <v>82</v>
      </c>
      <c r="M11" s="11">
        <v>258</v>
      </c>
    </row>
    <row r="12" spans="1:15" x14ac:dyDescent="0.25">
      <c r="A12" s="15">
        <v>3</v>
      </c>
      <c r="B12" s="12" t="s">
        <v>112</v>
      </c>
      <c r="C12" s="12" t="s">
        <v>11</v>
      </c>
      <c r="D12" s="13" t="s">
        <v>113</v>
      </c>
      <c r="E12" s="13">
        <v>3</v>
      </c>
      <c r="F12" s="11">
        <v>28</v>
      </c>
      <c r="G12" s="13">
        <v>31</v>
      </c>
      <c r="H12" s="11">
        <v>66</v>
      </c>
      <c r="I12" s="13">
        <v>17</v>
      </c>
      <c r="J12" s="11">
        <v>76</v>
      </c>
      <c r="K12" s="13">
        <v>36</v>
      </c>
      <c r="L12" s="11">
        <v>71</v>
      </c>
      <c r="M12" s="11">
        <v>241</v>
      </c>
    </row>
    <row r="13" spans="1:15" x14ac:dyDescent="0.25">
      <c r="A13" s="14">
        <v>4</v>
      </c>
      <c r="B13" s="12" t="s">
        <v>116</v>
      </c>
      <c r="C13" s="12" t="s">
        <v>32</v>
      </c>
      <c r="D13" s="13" t="s">
        <v>117</v>
      </c>
      <c r="E13" s="13">
        <v>4</v>
      </c>
      <c r="F13" s="11">
        <v>34</v>
      </c>
      <c r="G13" s="13">
        <v>14</v>
      </c>
      <c r="H13" s="11">
        <v>36</v>
      </c>
      <c r="I13" s="13">
        <v>24</v>
      </c>
      <c r="J13" s="11">
        <v>91</v>
      </c>
      <c r="K13" s="13">
        <v>39</v>
      </c>
      <c r="L13" s="11">
        <v>76</v>
      </c>
      <c r="M13" s="11">
        <v>237</v>
      </c>
    </row>
    <row r="14" spans="1:15" x14ac:dyDescent="0.25">
      <c r="A14" s="15">
        <v>5</v>
      </c>
      <c r="B14" s="12" t="s">
        <v>110</v>
      </c>
      <c r="C14" s="12" t="s">
        <v>26</v>
      </c>
      <c r="D14" s="13" t="s">
        <v>111</v>
      </c>
      <c r="E14" s="13">
        <v>8</v>
      </c>
      <c r="F14" s="11">
        <v>59</v>
      </c>
      <c r="G14" s="13">
        <v>15</v>
      </c>
      <c r="H14" s="11">
        <v>40</v>
      </c>
      <c r="I14" s="13">
        <v>5</v>
      </c>
      <c r="J14" s="11">
        <v>45</v>
      </c>
      <c r="K14" s="13">
        <v>46</v>
      </c>
      <c r="L14" s="11">
        <v>81</v>
      </c>
      <c r="M14" s="11">
        <v>225</v>
      </c>
    </row>
    <row r="15" spans="1:15" x14ac:dyDescent="0.25">
      <c r="A15" s="15">
        <v>6</v>
      </c>
      <c r="B15" s="12" t="s">
        <v>108</v>
      </c>
      <c r="C15" s="12" t="s">
        <v>29</v>
      </c>
      <c r="D15" s="13" t="s">
        <v>109</v>
      </c>
      <c r="E15" s="13">
        <v>15</v>
      </c>
      <c r="F15" s="11">
        <v>63</v>
      </c>
      <c r="G15" s="13">
        <v>7</v>
      </c>
      <c r="H15" s="11">
        <v>12</v>
      </c>
      <c r="I15" s="13">
        <v>20</v>
      </c>
      <c r="J15" s="11">
        <v>84</v>
      </c>
      <c r="K15" s="13">
        <v>20</v>
      </c>
      <c r="L15" s="11">
        <v>61</v>
      </c>
      <c r="M15" s="11">
        <v>220</v>
      </c>
    </row>
    <row r="16" spans="1:15" x14ac:dyDescent="0.25">
      <c r="A16" s="14">
        <v>7</v>
      </c>
      <c r="B16" s="12" t="s">
        <v>118</v>
      </c>
      <c r="C16" s="12" t="s">
        <v>35</v>
      </c>
      <c r="D16" s="13" t="s">
        <v>119</v>
      </c>
      <c r="E16" s="13">
        <v>0</v>
      </c>
      <c r="F16" s="11">
        <v>0</v>
      </c>
      <c r="G16" s="13">
        <v>8</v>
      </c>
      <c r="H16" s="11">
        <v>16</v>
      </c>
      <c r="I16" s="13">
        <v>23</v>
      </c>
      <c r="J16" s="11">
        <v>90</v>
      </c>
      <c r="K16" s="13">
        <v>37</v>
      </c>
      <c r="L16" s="11">
        <v>74</v>
      </c>
      <c r="M16" s="11">
        <v>180</v>
      </c>
    </row>
    <row r="17" spans="1:13" x14ac:dyDescent="0.25">
      <c r="A17" s="14">
        <v>8</v>
      </c>
      <c r="B17" s="12" t="s">
        <v>120</v>
      </c>
      <c r="C17" s="12" t="s">
        <v>20</v>
      </c>
      <c r="D17" s="13" t="s">
        <v>121</v>
      </c>
      <c r="E17" s="13">
        <v>0</v>
      </c>
      <c r="F17" s="11">
        <v>0</v>
      </c>
      <c r="G17" s="13">
        <v>6</v>
      </c>
      <c r="H17" s="11">
        <v>8</v>
      </c>
      <c r="I17" s="13">
        <v>20</v>
      </c>
      <c r="J17" s="11">
        <v>87</v>
      </c>
      <c r="K17" s="13">
        <v>33</v>
      </c>
      <c r="L17" s="11">
        <v>70</v>
      </c>
      <c r="M17" s="11">
        <v>165</v>
      </c>
    </row>
  </sheetData>
  <sheetProtection formatCells="0" formatColumns="0" formatRows="0" insertColumns="0" insertRows="0" insertHyperlinks="0" deleteColumns="0" deleteRows="0" sort="0" autoFilter="0" pivotTables="0"/>
  <autoFilter ref="A8:M9">
    <filterColumn colId="4" showButton="0"/>
    <filterColumn colId="6" showButton="0"/>
    <filterColumn colId="8" showButton="0"/>
    <filterColumn colId="10" showButton="0"/>
    <sortState ref="A11:S17">
      <sortCondition descending="1" ref="M8:M9"/>
    </sortState>
  </autoFilter>
  <mergeCells count="16">
    <mergeCell ref="M8:M9"/>
    <mergeCell ref="A1:M1"/>
    <mergeCell ref="A2:M2"/>
    <mergeCell ref="A3:M3"/>
    <mergeCell ref="A4:M4"/>
    <mergeCell ref="A5:M5"/>
    <mergeCell ref="A6:B6"/>
    <mergeCell ref="C6:M6"/>
    <mergeCell ref="E8:F8"/>
    <mergeCell ref="G8:H8"/>
    <mergeCell ref="I8:J8"/>
    <mergeCell ref="K8:L8"/>
    <mergeCell ref="A8:A9"/>
    <mergeCell ref="B8:B9"/>
    <mergeCell ref="C8:C9"/>
    <mergeCell ref="D8:D9"/>
  </mergeCells>
  <pageMargins left="0.7" right="0.7" top="0.75" bottom="0.75" header="0.3" footer="0.3"/>
  <pageSetup paperSize="9" scale="7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7" workbookViewId="0">
      <selection activeCell="B23" sqref="B23"/>
    </sheetView>
  </sheetViews>
  <sheetFormatPr defaultRowHeight="15" x14ac:dyDescent="0.25"/>
  <cols>
    <col min="1" max="1" width="9" customWidth="1"/>
    <col min="2" max="2" width="58.7109375" customWidth="1"/>
    <col min="3" max="3" width="27.28515625" customWidth="1"/>
  </cols>
  <sheetData>
    <row r="1" spans="1:4" x14ac:dyDescent="0.25">
      <c r="A1" s="34" t="s">
        <v>0</v>
      </c>
      <c r="B1" s="35"/>
      <c r="C1" s="35"/>
      <c r="D1" s="35"/>
    </row>
    <row r="2" spans="1:4" x14ac:dyDescent="0.25">
      <c r="A2" s="34" t="s">
        <v>1</v>
      </c>
      <c r="B2" s="35"/>
      <c r="C2" s="35"/>
      <c r="D2" s="35"/>
    </row>
    <row r="3" spans="1:4" ht="18.75" x14ac:dyDescent="0.3">
      <c r="A3" s="36" t="s">
        <v>2</v>
      </c>
      <c r="B3" s="35"/>
      <c r="C3" s="35"/>
      <c r="D3" s="35"/>
    </row>
    <row r="4" spans="1:4" ht="18.75" x14ac:dyDescent="0.3">
      <c r="A4" s="36" t="s">
        <v>166</v>
      </c>
      <c r="B4" s="35"/>
      <c r="C4" s="35"/>
      <c r="D4" s="35"/>
    </row>
    <row r="5" spans="1:4" ht="15.75" x14ac:dyDescent="0.25">
      <c r="A5" s="38">
        <v>45059</v>
      </c>
      <c r="B5" s="35"/>
      <c r="C5" s="21" t="s">
        <v>4</v>
      </c>
      <c r="D5" s="22"/>
    </row>
    <row r="6" spans="1:4" ht="15.75" x14ac:dyDescent="0.25">
      <c r="A6" s="1"/>
      <c r="C6" s="2"/>
    </row>
    <row r="7" spans="1:4" ht="62.1" customHeight="1" x14ac:dyDescent="0.25">
      <c r="A7" s="7" t="s">
        <v>5</v>
      </c>
      <c r="B7" s="7" t="s">
        <v>6</v>
      </c>
      <c r="C7" s="7" t="s">
        <v>167</v>
      </c>
    </row>
    <row r="8" spans="1:4" ht="15.75" x14ac:dyDescent="0.25">
      <c r="A8" s="9">
        <v>1</v>
      </c>
      <c r="B8" s="8" t="s">
        <v>23</v>
      </c>
      <c r="C8" s="8">
        <v>2336</v>
      </c>
    </row>
    <row r="9" spans="1:4" ht="15.75" x14ac:dyDescent="0.25">
      <c r="A9" s="9">
        <v>2</v>
      </c>
      <c r="B9" s="8" t="s">
        <v>17</v>
      </c>
      <c r="C9" s="8">
        <v>2287</v>
      </c>
    </row>
    <row r="10" spans="1:4" ht="15.75" x14ac:dyDescent="0.25">
      <c r="A10" s="9">
        <v>3</v>
      </c>
      <c r="B10" s="8" t="s">
        <v>32</v>
      </c>
      <c r="C10" s="8">
        <v>2252</v>
      </c>
    </row>
    <row r="11" spans="1:4" ht="15.75" x14ac:dyDescent="0.25">
      <c r="A11" s="9">
        <v>4</v>
      </c>
      <c r="B11" s="8" t="s">
        <v>11</v>
      </c>
      <c r="C11" s="8">
        <v>2212</v>
      </c>
    </row>
    <row r="12" spans="1:4" ht="15.75" x14ac:dyDescent="0.25">
      <c r="A12" s="9">
        <v>5</v>
      </c>
      <c r="B12" s="8" t="s">
        <v>20</v>
      </c>
      <c r="C12" s="8">
        <v>2140</v>
      </c>
    </row>
    <row r="13" spans="1:4" ht="15.75" x14ac:dyDescent="0.25">
      <c r="A13" s="9">
        <v>6</v>
      </c>
      <c r="B13" s="8" t="s">
        <v>29</v>
      </c>
      <c r="C13" s="8">
        <v>2077</v>
      </c>
    </row>
    <row r="14" spans="1:4" ht="15.75" x14ac:dyDescent="0.25">
      <c r="A14" s="9">
        <v>7</v>
      </c>
      <c r="B14" s="8" t="s">
        <v>26</v>
      </c>
      <c r="C14" s="8">
        <v>1935</v>
      </c>
    </row>
    <row r="15" spans="1:4" ht="15.75" x14ac:dyDescent="0.25">
      <c r="A15" s="9">
        <v>8</v>
      </c>
      <c r="B15" s="8" t="s">
        <v>35</v>
      </c>
      <c r="C15" s="8">
        <v>1931</v>
      </c>
    </row>
    <row r="16" spans="1:4" ht="15.75" x14ac:dyDescent="0.25">
      <c r="A16" s="9">
        <v>9</v>
      </c>
      <c r="B16" s="8" t="s">
        <v>14</v>
      </c>
      <c r="C16" s="8">
        <v>830</v>
      </c>
    </row>
    <row r="17" spans="1:3" ht="15.75" x14ac:dyDescent="0.25">
      <c r="A17" s="9">
        <v>10</v>
      </c>
      <c r="B17" s="8" t="s">
        <v>124</v>
      </c>
      <c r="C17" s="8">
        <v>238</v>
      </c>
    </row>
    <row r="19" spans="1:3" x14ac:dyDescent="0.25">
      <c r="B19" s="28" t="s">
        <v>191</v>
      </c>
    </row>
  </sheetData>
  <sheetProtection formatCells="0" formatColumns="0" formatRows="0" insertColumns="0" insertRows="0" insertHyperlinks="0" deleteColumns="0" deleteRows="0" sort="0" autoFilter="0" pivotTables="0"/>
  <autoFilter ref="A7:C7">
    <sortState ref="A8:C17">
      <sortCondition descending="1" ref="C7"/>
    </sortState>
  </autoFilter>
  <mergeCells count="5">
    <mergeCell ref="A1:D1"/>
    <mergeCell ref="A2:D2"/>
    <mergeCell ref="A3:D3"/>
    <mergeCell ref="A4:D4"/>
    <mergeCell ref="A5:B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18-29</vt:lpstr>
      <vt:lpstr>30-39</vt:lpstr>
      <vt:lpstr>40-49</vt:lpstr>
      <vt:lpstr>50-59</vt:lpstr>
      <vt:lpstr>18-29ж</vt:lpstr>
      <vt:lpstr>30-39ж</vt:lpstr>
      <vt:lpstr>40-49ж</vt:lpstr>
      <vt:lpstr>50-59ж</vt:lpstr>
      <vt:lpstr>Команда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app</cp:lastModifiedBy>
  <cp:lastPrinted>2023-05-15T03:06:47Z</cp:lastPrinted>
  <dcterms:created xsi:type="dcterms:W3CDTF">2023-05-13T08:30:15Z</dcterms:created>
  <dcterms:modified xsi:type="dcterms:W3CDTF">2023-05-15T04:04:13Z</dcterms:modified>
  <cp:category/>
</cp:coreProperties>
</file>